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8B7DA96E-F19D-435E-9F4C-B89BADC373B9}" xr6:coauthVersionLast="45" xr6:coauthVersionMax="45" xr10:uidLastSave="{00000000-0000-0000-0000-000000000000}"/>
  <bookViews>
    <workbookView xWindow="-120" yWindow="-120" windowWidth="20730" windowHeight="11160" tabRatio="945"/>
  </bookViews>
  <sheets>
    <sheet name="確認１面" sheetId="14" r:id="rId1"/>
    <sheet name="確認２面" sheetId="1" r:id="rId2"/>
    <sheet name="確認２面その２" sheetId="20" r:id="rId3"/>
    <sheet name="概要１面" sheetId="21" r:id="rId4"/>
    <sheet name="概要１面その２" sheetId="22" r:id="rId5"/>
    <sheet name="概要３面" sheetId="23" r:id="rId6"/>
    <sheet name="委任状" sheetId="24" r:id="rId7"/>
  </sheets>
  <externalReferences>
    <externalReference r:id="rId8"/>
  </externalReferences>
  <definedNames>
    <definedName name="_xlnm.Print_Area" localSheetId="6">委任状!$A$1:$AI$64</definedName>
    <definedName name="_xlnm.Print_Area" localSheetId="3">概要１面!$A$1:$AI$135</definedName>
    <definedName name="_xlnm.Print_Area" localSheetId="4">概要１面その２!$A$1:$AI$66</definedName>
    <definedName name="_xlnm.Print_Area" localSheetId="5">概要３面!$A$1:$AI$64</definedName>
    <definedName name="_xlnm.Print_Area" localSheetId="0">確認１面!$A$1:$AI$68</definedName>
    <definedName name="_xlnm.Print_Area" localSheetId="1">確認２面!$A$1:$AI$127</definedName>
    <definedName name="_xlnm.Print_Area" localSheetId="2">確認２面その２!$A$1:$AI$67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24" l="1"/>
  <c r="D62" i="24"/>
  <c r="D61" i="24"/>
  <c r="D60" i="24"/>
  <c r="D59" i="24"/>
  <c r="D56" i="24"/>
  <c r="D55" i="24"/>
  <c r="D54" i="24"/>
  <c r="D53" i="24"/>
  <c r="D52" i="24"/>
  <c r="D49" i="24"/>
  <c r="D48" i="24"/>
  <c r="D47" i="24"/>
  <c r="D46" i="24"/>
  <c r="D45" i="24"/>
  <c r="K63" i="24"/>
  <c r="K62" i="24"/>
  <c r="K61" i="24"/>
  <c r="AD60" i="24"/>
  <c r="K60" i="24"/>
  <c r="K59" i="24"/>
  <c r="K56" i="24"/>
  <c r="K55" i="24"/>
  <c r="K54" i="24"/>
  <c r="AD53" i="24"/>
  <c r="K53" i="24"/>
  <c r="K52" i="24"/>
  <c r="K49" i="24"/>
  <c r="K48" i="24"/>
  <c r="K47" i="24"/>
  <c r="AD46" i="24"/>
  <c r="K46" i="24"/>
  <c r="K45" i="24"/>
  <c r="K41" i="24"/>
  <c r="K42" i="24"/>
  <c r="K40" i="24"/>
  <c r="K39" i="24"/>
  <c r="K38" i="24"/>
  <c r="I19" i="24"/>
  <c r="I22" i="24"/>
  <c r="K11" i="24"/>
  <c r="K12" i="24"/>
  <c r="K13" i="24"/>
  <c r="K10" i="24"/>
  <c r="AB9" i="24"/>
  <c r="S9" i="24"/>
  <c r="K9" i="24"/>
  <c r="K8" i="24"/>
  <c r="AB7" i="24"/>
  <c r="S7" i="24"/>
  <c r="K7" i="24"/>
  <c r="I24" i="24"/>
  <c r="C58" i="24"/>
  <c r="C51" i="24"/>
  <c r="C44" i="24"/>
  <c r="H13" i="24"/>
  <c r="H12" i="24"/>
  <c r="H11" i="24"/>
  <c r="H10" i="24"/>
  <c r="AF9" i="24"/>
  <c r="AD9" i="24"/>
  <c r="U9" i="24"/>
  <c r="AF7" i="24"/>
  <c r="AD7" i="24"/>
  <c r="U7" i="24"/>
  <c r="I114" i="21"/>
  <c r="K114" i="21"/>
  <c r="I113" i="21"/>
  <c r="K113" i="21"/>
  <c r="K109" i="21"/>
  <c r="M109" i="21"/>
  <c r="K106" i="21"/>
  <c r="M106" i="21"/>
  <c r="E119" i="21"/>
  <c r="E120" i="21"/>
  <c r="E121" i="21"/>
  <c r="E118" i="21"/>
  <c r="R113" i="21"/>
  <c r="S113" i="21"/>
  <c r="T113" i="21"/>
  <c r="U113" i="21"/>
  <c r="V113" i="21"/>
  <c r="W113" i="21"/>
  <c r="X113" i="21"/>
  <c r="Y113" i="21"/>
  <c r="Z113" i="21"/>
  <c r="AA113" i="21"/>
  <c r="AB113" i="21"/>
  <c r="AC113" i="21"/>
  <c r="AD113" i="21"/>
  <c r="AE113" i="21"/>
  <c r="AF113" i="21"/>
  <c r="AG113" i="21"/>
  <c r="AH113" i="21"/>
  <c r="E130" i="21"/>
  <c r="E131" i="21"/>
  <c r="E132" i="21"/>
  <c r="E133" i="21"/>
  <c r="E129" i="21"/>
  <c r="I127" i="21"/>
  <c r="I126" i="21"/>
  <c r="K12" i="21"/>
  <c r="K27" i="22"/>
  <c r="K26" i="22"/>
  <c r="K25" i="22"/>
  <c r="K24" i="22"/>
  <c r="K23" i="22"/>
  <c r="K19" i="22"/>
  <c r="K18" i="22"/>
  <c r="K17" i="22"/>
  <c r="K16" i="22"/>
  <c r="K15" i="22"/>
  <c r="O114" i="21"/>
  <c r="M114" i="21"/>
  <c r="O113" i="21"/>
  <c r="M113" i="21"/>
  <c r="Q109" i="21"/>
  <c r="O109" i="21"/>
  <c r="H86" i="21"/>
  <c r="K80" i="21"/>
  <c r="K81" i="21"/>
  <c r="K82" i="21"/>
  <c r="K79" i="21"/>
  <c r="K77" i="21"/>
  <c r="AF64" i="21"/>
  <c r="AD64" i="21"/>
  <c r="AB64" i="21"/>
  <c r="U64" i="21"/>
  <c r="S64" i="21"/>
  <c r="K64" i="21"/>
  <c r="K63" i="21"/>
  <c r="AF62" i="21"/>
  <c r="AD62" i="21"/>
  <c r="AB62" i="21"/>
  <c r="U62" i="21"/>
  <c r="S62" i="21"/>
  <c r="K62" i="21"/>
  <c r="AF54" i="21"/>
  <c r="AD54" i="21"/>
  <c r="AB54" i="21"/>
  <c r="U54" i="21"/>
  <c r="S54" i="21"/>
  <c r="K54" i="21"/>
  <c r="K53" i="21"/>
  <c r="AF52" i="21"/>
  <c r="AD52" i="21"/>
  <c r="AB52" i="21"/>
  <c r="U52" i="21"/>
  <c r="S52" i="21"/>
  <c r="K52" i="21"/>
  <c r="AF44" i="21"/>
  <c r="AD44" i="21"/>
  <c r="AB44" i="21"/>
  <c r="U44" i="21"/>
  <c r="S44" i="21"/>
  <c r="K44" i="21"/>
  <c r="K43" i="21"/>
  <c r="AF42" i="21"/>
  <c r="AD42" i="21"/>
  <c r="AB42" i="21"/>
  <c r="U42" i="21"/>
  <c r="S42" i="21"/>
  <c r="K42" i="21"/>
  <c r="AF33" i="21"/>
  <c r="AD33" i="21"/>
  <c r="AB33" i="21"/>
  <c r="U33" i="21"/>
  <c r="S33" i="21"/>
  <c r="K33" i="21"/>
  <c r="K32" i="21"/>
  <c r="AF31" i="21"/>
  <c r="AD31" i="21"/>
  <c r="AB31" i="21"/>
  <c r="U31" i="21"/>
  <c r="S31" i="21"/>
  <c r="K31" i="21"/>
  <c r="AF22" i="21"/>
  <c r="AD22" i="21"/>
  <c r="AB22" i="21"/>
  <c r="U22" i="21"/>
  <c r="S22" i="21"/>
  <c r="AF20" i="21"/>
  <c r="AD20" i="21"/>
  <c r="AB20" i="21"/>
  <c r="U20" i="21"/>
  <c r="S20" i="21"/>
  <c r="K11" i="22"/>
  <c r="K10" i="22"/>
  <c r="K9" i="22"/>
  <c r="K8" i="22"/>
  <c r="K7" i="22"/>
  <c r="R114" i="21"/>
  <c r="S114" i="21"/>
  <c r="T114" i="21"/>
  <c r="U114" i="21"/>
  <c r="V114" i="21"/>
  <c r="W114" i="21"/>
  <c r="X114" i="21"/>
  <c r="Y114" i="21"/>
  <c r="Z114" i="21"/>
  <c r="AA114" i="21"/>
  <c r="AB114" i="21"/>
  <c r="AC114" i="21"/>
  <c r="AD114" i="21"/>
  <c r="AE114" i="21"/>
  <c r="AF114" i="21"/>
  <c r="AG114" i="21"/>
  <c r="AH114" i="21"/>
  <c r="Q106" i="21"/>
  <c r="O106" i="21"/>
  <c r="F114" i="21"/>
  <c r="F113" i="21"/>
  <c r="J103" i="21"/>
  <c r="S102" i="21"/>
  <c r="S101" i="21"/>
  <c r="K102" i="21"/>
  <c r="K101" i="21"/>
  <c r="W99" i="21"/>
  <c r="S99" i="21"/>
  <c r="P99" i="21"/>
  <c r="M99" i="21"/>
  <c r="J99" i="21"/>
  <c r="J97" i="21"/>
  <c r="J98" i="21"/>
  <c r="O97" i="21"/>
  <c r="L93" i="21"/>
  <c r="D93" i="21"/>
  <c r="AB92" i="21"/>
  <c r="T92" i="21"/>
  <c r="L92" i="21"/>
  <c r="AB93" i="21"/>
  <c r="Y93" i="21"/>
  <c r="AA92" i="21"/>
  <c r="S92" i="21"/>
  <c r="K93" i="21"/>
  <c r="K92" i="21"/>
  <c r="C93" i="21"/>
  <c r="C92" i="21"/>
  <c r="AA90" i="21"/>
  <c r="S90" i="21"/>
  <c r="K90" i="21"/>
  <c r="H89" i="21"/>
  <c r="X78" i="21"/>
  <c r="Q78" i="21"/>
  <c r="M69" i="21"/>
  <c r="M59" i="21"/>
  <c r="M49" i="21"/>
  <c r="M38" i="21"/>
  <c r="K68" i="21"/>
  <c r="K67" i="21"/>
  <c r="K66" i="21"/>
  <c r="K65" i="21"/>
  <c r="K58" i="21"/>
  <c r="K57" i="21"/>
  <c r="K56" i="21"/>
  <c r="K55" i="21"/>
  <c r="K48" i="21"/>
  <c r="K47" i="21"/>
  <c r="K46" i="21"/>
  <c r="K45" i="21"/>
  <c r="K37" i="21"/>
  <c r="K36" i="21"/>
  <c r="K35" i="21"/>
  <c r="K34" i="21"/>
  <c r="K26" i="21"/>
  <c r="K25" i="21"/>
  <c r="K24" i="21"/>
  <c r="K23" i="21"/>
  <c r="K21" i="21"/>
  <c r="K22" i="21"/>
  <c r="K20" i="21"/>
  <c r="K13" i="21"/>
  <c r="K14" i="21"/>
  <c r="K15" i="21"/>
  <c r="K16" i="21"/>
  <c r="H26" i="21"/>
  <c r="H25" i="21"/>
  <c r="H24" i="21"/>
  <c r="H23" i="21"/>
  <c r="H15" i="21"/>
  <c r="H14" i="21"/>
  <c r="H13" i="21"/>
  <c r="AA94" i="1"/>
  <c r="AA102" i="21"/>
  <c r="AA93" i="1"/>
  <c r="AA101" i="21"/>
</calcChain>
</file>

<file path=xl/sharedStrings.xml><?xml version="1.0" encoding="utf-8"?>
<sst xmlns="http://schemas.openxmlformats.org/spreadsheetml/2006/main" count="669" uniqueCount="271">
  <si>
    <t>　（代表となる設計者）</t>
    <rPh sb="2" eb="4">
      <t>ダイヒョウ</t>
    </rPh>
    <rPh sb="7" eb="10">
      <t>セッケイシャ</t>
    </rPh>
    <phoneticPr fontId="2"/>
  </si>
  <si>
    <t>　（その他の設計者）</t>
    <rPh sb="4" eb="5">
      <t>タ</t>
    </rPh>
    <rPh sb="6" eb="9">
      <t>セッケイシャ</t>
    </rPh>
    <phoneticPr fontId="2"/>
  </si>
  <si>
    <t>申請者氏名</t>
    <rPh sb="0" eb="3">
      <t>シンセイシャ</t>
    </rPh>
    <rPh sb="3" eb="5">
      <t>シメイ</t>
    </rPh>
    <phoneticPr fontId="2"/>
  </si>
  <si>
    <t>※確認番号欄</t>
    <rPh sb="1" eb="3">
      <t>カクニン</t>
    </rPh>
    <rPh sb="3" eb="5">
      <t>バンゴウ</t>
    </rPh>
    <rPh sb="5" eb="6">
      <t>ラン</t>
    </rPh>
    <phoneticPr fontId="2"/>
  </si>
  <si>
    <t>（第一面）</t>
    <rPh sb="1" eb="2">
      <t>ダイ</t>
    </rPh>
    <rPh sb="2" eb="3">
      <t>イチ</t>
    </rPh>
    <rPh sb="3" eb="4">
      <t>メン</t>
    </rPh>
    <phoneticPr fontId="2"/>
  </si>
  <si>
    <t>□</t>
  </si>
  <si>
    <t>電話番号</t>
    <rPh sb="0" eb="2">
      <t>デンワ</t>
    </rPh>
    <rPh sb="2" eb="4">
      <t>バンゴウ</t>
    </rPh>
    <phoneticPr fontId="2"/>
  </si>
  <si>
    <t>（</t>
    <phoneticPr fontId="2"/>
  </si>
  <si>
    <t>回</t>
    <rPh sb="0" eb="1">
      <t>カイ</t>
    </rPh>
    <phoneticPr fontId="2"/>
  </si>
  <si>
    <t>（</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</si>
  <si>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</si>
  <si>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</si>
  <si>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</si>
  <si>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</si>
  <si>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</si>
  <si>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</si>
  <si>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</si>
  <si>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</si>
  <si>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</si>
  <si>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</si>
  <si>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</si>
  <si>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</si>
  <si>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</si>
  <si>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</si>
  <si>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</si>
  <si>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</si>
  <si>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【ﾆ．所在地】</t>
    <rPh sb="3" eb="6">
      <t>ショザイチ</t>
    </rPh>
    <phoneticPr fontId="2"/>
  </si>
  <si>
    <t>【ﾛ．営業所名】</t>
    <rPh sb="3" eb="6">
      <t>エイギョウショ</t>
    </rPh>
    <rPh sb="6" eb="7">
      <t>メイ</t>
    </rPh>
    <phoneticPr fontId="2"/>
  </si>
  <si>
    <t>　申請にあたっては、株式会社北関東建築検査機構の業務約款を遵守します。</t>
    <rPh sb="1" eb="3">
      <t>シンセイ</t>
    </rPh>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</si>
  <si>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</si>
  <si>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t>
    <phoneticPr fontId="2"/>
  </si>
  <si>
    <t>）</t>
    <phoneticPr fontId="2"/>
  </si>
  <si>
    <t>代理者氏名</t>
    <rPh sb="0" eb="2">
      <t>ダイリ</t>
    </rPh>
    <rPh sb="2" eb="3">
      <t>シャ</t>
    </rPh>
    <rPh sb="3" eb="5">
      <t>シメイ</t>
    </rPh>
    <phoneticPr fontId="2"/>
  </si>
  <si>
    <t>Ｆａｘ番号</t>
    <rPh sb="3" eb="5">
      <t>バンゴウ</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</si>
  <si>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</si>
  <si>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</si>
  <si>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</si>
  <si>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</si>
  <si>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（第二面）その２</t>
    <rPh sb="1" eb="2">
      <t>ダイ</t>
    </rPh>
    <rPh sb="2" eb="3">
      <t>２</t>
    </rPh>
    <rPh sb="3" eb="4">
      <t>メン</t>
    </rPh>
    <phoneticPr fontId="2"/>
  </si>
  <si>
    <t>建築主等の概要</t>
    <rPh sb="0" eb="3">
      <t>ケンチクヌシ</t>
    </rPh>
    <rPh sb="3" eb="4">
      <t>トウ</t>
    </rPh>
    <rPh sb="5" eb="7">
      <t>ガイヨウ</t>
    </rPh>
    <phoneticPr fontId="2"/>
  </si>
  <si>
    <t>【２．代理者】</t>
    <rPh sb="3" eb="6">
      <t>ダイリシャ</t>
    </rPh>
    <phoneticPr fontId="2"/>
  </si>
  <si>
    <t>号</t>
    <rPh sb="0" eb="1">
      <t>ゴウ</t>
    </rPh>
    <phoneticPr fontId="2"/>
  </si>
  <si>
    <t>【３．設計者】</t>
    <rPh sb="3" eb="6">
      <t>セッケイシャ</t>
    </rPh>
    <phoneticPr fontId="2"/>
  </si>
  <si>
    <t>建設業の許可</t>
    <rPh sb="0" eb="3">
      <t>ケンセツギョウ</t>
    </rPh>
    <rPh sb="4" eb="6">
      <t>キョカ</t>
    </rPh>
    <phoneticPr fontId="2"/>
  </si>
  <si>
    <t>第</t>
    <rPh sb="0" eb="1">
      <t>ダイ</t>
    </rPh>
    <phoneticPr fontId="2"/>
  </si>
  <si>
    <t>区分</t>
    <rPh sb="0" eb="2">
      <t>クブン</t>
    </rPh>
    <phoneticPr fontId="2"/>
  </si>
  <si>
    <t>新築</t>
    <rPh sb="0" eb="2">
      <t>シンチク</t>
    </rPh>
    <phoneticPr fontId="2"/>
  </si>
  <si>
    <t>増築</t>
    <rPh sb="0" eb="2">
      <t>ゾウチク</t>
    </rPh>
    <phoneticPr fontId="2"/>
  </si>
  <si>
    <t>改築</t>
    <rPh sb="0" eb="2">
      <t>カイチク</t>
    </rPh>
    <phoneticPr fontId="2"/>
  </si>
  <si>
    <t>年</t>
    <rPh sb="0" eb="1">
      <t>ネン</t>
    </rPh>
    <phoneticPr fontId="2"/>
  </si>
  <si>
    <t>日</t>
    <rPh sb="0" eb="1">
      <t>ヒ</t>
    </rPh>
    <phoneticPr fontId="2"/>
  </si>
  <si>
    <t>（第二面）</t>
    <rPh sb="1" eb="2">
      <t>ダイ</t>
    </rPh>
    <rPh sb="2" eb="3">
      <t>ニ</t>
    </rPh>
    <rPh sb="3" eb="4">
      <t>メン</t>
    </rPh>
    <phoneticPr fontId="2"/>
  </si>
  <si>
    <t>※手数料欄</t>
    <rPh sb="1" eb="4">
      <t>テスウリョウ</t>
    </rPh>
    <rPh sb="4" eb="5">
      <t>ラン</t>
    </rPh>
    <phoneticPr fontId="2"/>
  </si>
  <si>
    <t xml:space="preserve"> 確認検査員</t>
    <rPh sb="1" eb="3">
      <t>カクニン</t>
    </rPh>
    <rPh sb="3" eb="6">
      <t>ケンサイン</t>
    </rPh>
    <phoneticPr fontId="2"/>
  </si>
  <si>
    <t>(</t>
    <phoneticPr fontId="2"/>
  </si>
  <si>
    <t>※　デリートが作動しないセルは</t>
    <rPh sb="7" eb="9">
      <t>サドウ</t>
    </rPh>
    <phoneticPr fontId="2"/>
  </si>
  <si>
    <t>　　バックスペースで消去してください。</t>
    <rPh sb="10" eb="12">
      <t>ショウキョ</t>
    </rPh>
    <phoneticPr fontId="2"/>
  </si>
  <si>
    <t>確 認 申 請 書（工作物）</t>
    <rPh sb="0" eb="1">
      <t>アキラ</t>
    </rPh>
    <rPh sb="2" eb="3">
      <t>シノブ</t>
    </rPh>
    <rPh sb="4" eb="5">
      <t>サル</t>
    </rPh>
    <rPh sb="6" eb="7">
      <t>ショウ</t>
    </rPh>
    <rPh sb="8" eb="9">
      <t>ショ</t>
    </rPh>
    <rPh sb="10" eb="13">
      <t>コウサクブツ</t>
    </rPh>
    <phoneticPr fontId="2"/>
  </si>
  <si>
    <t>この申請書及び添付図書に記載の事項は、事実に相違ありません。</t>
    <rPh sb="19" eb="21">
      <t>ジジツ</t>
    </rPh>
    <rPh sb="22" eb="24">
      <t>ソウイ</t>
    </rPh>
    <phoneticPr fontId="2"/>
  </si>
  <si>
    <t>【１．築造主】</t>
    <rPh sb="3" eb="5">
      <t>チクゾウ</t>
    </rPh>
    <rPh sb="5" eb="6">
      <t>ヌシ</t>
    </rPh>
    <phoneticPr fontId="2"/>
  </si>
  <si>
    <t>【４．工事施工者】</t>
    <rPh sb="3" eb="5">
      <t>コウジ</t>
    </rPh>
    <rPh sb="5" eb="7">
      <t>セコウ</t>
    </rPh>
    <rPh sb="7" eb="8">
      <t>シャ</t>
    </rPh>
    <phoneticPr fontId="2"/>
  </si>
  <si>
    <t>【５．敷地の位置】</t>
    <rPh sb="3" eb="5">
      <t>シキチ</t>
    </rPh>
    <rPh sb="6" eb="8">
      <t>イチ</t>
    </rPh>
    <phoneticPr fontId="2"/>
  </si>
  <si>
    <t>【ｲ．地名地番】</t>
    <rPh sb="3" eb="5">
      <t>チメイ</t>
    </rPh>
    <rPh sb="5" eb="7">
      <t>チバン</t>
    </rPh>
    <phoneticPr fontId="2"/>
  </si>
  <si>
    <t>【ﾛ．住居表示】</t>
    <rPh sb="3" eb="5">
      <t>ジュウキョ</t>
    </rPh>
    <rPh sb="5" eb="7">
      <t>ヒョウジ</t>
    </rPh>
    <phoneticPr fontId="2"/>
  </si>
  <si>
    <t>【ｲ．種類】</t>
    <rPh sb="3" eb="5">
      <t>シュルイ</t>
    </rPh>
    <phoneticPr fontId="2"/>
  </si>
  <si>
    <t>【ﾛ．高さ】</t>
    <rPh sb="3" eb="4">
      <t>タカ</t>
    </rPh>
    <phoneticPr fontId="2"/>
  </si>
  <si>
    <t>記号</t>
    <rPh sb="0" eb="2">
      <t>キゴウ</t>
    </rPh>
    <phoneticPr fontId="2"/>
  </si>
  <si>
    <t>m</t>
    <phoneticPr fontId="2"/>
  </si>
  <si>
    <t>その他（</t>
    <rPh sb="2" eb="3">
      <t>タ</t>
    </rPh>
    <phoneticPr fontId="2"/>
  </si>
  <si>
    <t>【７．工事着手予定年月日】</t>
    <rPh sb="3" eb="5">
      <t>コウジ</t>
    </rPh>
    <rPh sb="5" eb="7">
      <t>チャクシュ</t>
    </rPh>
    <rPh sb="7" eb="9">
      <t>ヨテイ</t>
    </rPh>
    <rPh sb="9" eb="12">
      <t>ネンガッピ</t>
    </rPh>
    <phoneticPr fontId="2"/>
  </si>
  <si>
    <t>【８．工事完了予定年月日】</t>
    <rPh sb="3" eb="5">
      <t>コウジ</t>
    </rPh>
    <rPh sb="5" eb="7">
      <t>カンリョウ</t>
    </rPh>
    <rPh sb="7" eb="9">
      <t>ヨテイ</t>
    </rPh>
    <rPh sb="9" eb="12">
      <t>ネンガッピ</t>
    </rPh>
    <phoneticPr fontId="2"/>
  </si>
  <si>
    <t>【９．特定工程工事終了予定年月日】</t>
    <rPh sb="3" eb="5">
      <t>トクテイ</t>
    </rPh>
    <rPh sb="5" eb="7">
      <t>コウテイ</t>
    </rPh>
    <rPh sb="7" eb="9">
      <t>コウジ</t>
    </rPh>
    <rPh sb="9" eb="11">
      <t>シュウリョウ</t>
    </rPh>
    <rPh sb="11" eb="13">
      <t>ヨテイ</t>
    </rPh>
    <rPh sb="13" eb="16">
      <t>ネンガッピ</t>
    </rPh>
    <phoneticPr fontId="2"/>
  </si>
  <si>
    <t>第十一号様式（第三条、第三条の三関係）</t>
    <rPh sb="0" eb="1">
      <t>ダイ</t>
    </rPh>
    <rPh sb="1" eb="3">
      <t>１１</t>
    </rPh>
    <rPh sb="3" eb="4">
      <t>ゴウ</t>
    </rPh>
    <rPh sb="4" eb="6">
      <t>ヨウシキ</t>
    </rPh>
    <rPh sb="7" eb="8">
      <t>ダイ</t>
    </rPh>
    <rPh sb="8" eb="9">
      <t>３</t>
    </rPh>
    <rPh sb="9" eb="10">
      <t>ジョウ</t>
    </rPh>
    <rPh sb="11" eb="12">
      <t>ダイ</t>
    </rPh>
    <rPh sb="12" eb="14">
      <t>３ジョウ</t>
    </rPh>
    <rPh sb="15" eb="16">
      <t>３</t>
    </rPh>
    <rPh sb="16" eb="18">
      <t>カンケイ</t>
    </rPh>
    <phoneticPr fontId="2"/>
  </si>
  <si>
    <t>　建築基準法第88条第２項において準用する同法第6条の２第1項の規定による確認を申請します。</t>
    <rPh sb="1" eb="3">
      <t>ケンチク</t>
    </rPh>
    <rPh sb="3" eb="6">
      <t>キジュンホウ</t>
    </rPh>
    <rPh sb="6" eb="7">
      <t>ダイ</t>
    </rPh>
    <rPh sb="9" eb="10">
      <t>ジョウ</t>
    </rPh>
    <rPh sb="10" eb="11">
      <t>ダイ</t>
    </rPh>
    <rPh sb="12" eb="13">
      <t>コウ</t>
    </rPh>
    <rPh sb="17" eb="19">
      <t>ジュンヨウ</t>
    </rPh>
    <rPh sb="21" eb="23">
      <t>ドウホウ</t>
    </rPh>
    <rPh sb="23" eb="24">
      <t>ダイ</t>
    </rPh>
    <rPh sb="25" eb="26">
      <t>ジョウ</t>
    </rPh>
    <rPh sb="28" eb="29">
      <t>ダイ</t>
    </rPh>
    <rPh sb="30" eb="31">
      <t>コウ</t>
    </rPh>
    <rPh sb="32" eb="34">
      <t>キテイ</t>
    </rPh>
    <rPh sb="37" eb="39">
      <t>カクニン</t>
    </rPh>
    <rPh sb="40" eb="42">
      <t>シンセイ</t>
    </rPh>
    <phoneticPr fontId="2"/>
  </si>
  <si>
    <t>【ﾄ．作成した設計図書】</t>
    <rPh sb="3" eb="5">
      <t>サクセイ</t>
    </rPh>
    <rPh sb="7" eb="11">
      <t>セッケイトショ</t>
    </rPh>
    <phoneticPr fontId="2"/>
  </si>
  <si>
    <t>【ﾆ．その他の区域又は地区】</t>
    <rPh sb="5" eb="6">
      <t>タ</t>
    </rPh>
    <rPh sb="7" eb="9">
      <t>クイキ</t>
    </rPh>
    <rPh sb="9" eb="10">
      <t>マタ</t>
    </rPh>
    <rPh sb="11" eb="13">
      <t>チク</t>
    </rPh>
    <phoneticPr fontId="2"/>
  </si>
  <si>
    <t>【ﾛ．用途地域等】</t>
    <rPh sb="3" eb="5">
      <t>ヨウト</t>
    </rPh>
    <rPh sb="5" eb="7">
      <t>チイキ</t>
    </rPh>
    <rPh sb="7" eb="8">
      <t>トウ</t>
    </rPh>
    <phoneticPr fontId="2"/>
  </si>
  <si>
    <t>法２２条区域</t>
    <rPh sb="0" eb="1">
      <t>ホウ</t>
    </rPh>
    <rPh sb="3" eb="4">
      <t>ジョウ</t>
    </rPh>
    <rPh sb="4" eb="6">
      <t>クイキ</t>
    </rPh>
    <phoneticPr fontId="2"/>
  </si>
  <si>
    <t>下水道区域</t>
    <rPh sb="0" eb="3">
      <t>ゲスイドウ</t>
    </rPh>
    <rPh sb="3" eb="5">
      <t>クイキ</t>
    </rPh>
    <phoneticPr fontId="2"/>
  </si>
  <si>
    <t>（</t>
    <phoneticPr fontId="2"/>
  </si>
  <si>
    <t>内</t>
    <rPh sb="0" eb="1">
      <t>ナイ</t>
    </rPh>
    <phoneticPr fontId="2"/>
  </si>
  <si>
    <t>外</t>
    <rPh sb="0" eb="1">
      <t>ガイ</t>
    </rPh>
    <phoneticPr fontId="2"/>
  </si>
  <si>
    <t>）</t>
    <phoneticPr fontId="2"/>
  </si>
  <si>
    <t>06410</t>
    <phoneticPr fontId="2"/>
  </si>
  <si>
    <t>06420</t>
    <phoneticPr fontId="2"/>
  </si>
  <si>
    <t>06430</t>
    <phoneticPr fontId="2"/>
  </si>
  <si>
    <t>06440</t>
    <phoneticPr fontId="2"/>
  </si>
  <si>
    <t>06450</t>
    <phoneticPr fontId="2"/>
  </si>
  <si>
    <t>06460</t>
    <phoneticPr fontId="2"/>
  </si>
  <si>
    <t>工作物の用途の区分</t>
    <rPh sb="0" eb="3">
      <t>コウサクブツ</t>
    </rPh>
    <rPh sb="4" eb="6">
      <t>ヨウト</t>
    </rPh>
    <rPh sb="7" eb="9">
      <t>クブン</t>
    </rPh>
    <phoneticPr fontId="2"/>
  </si>
  <si>
    <t>鉱物、岩石等の粉砕、ﾚﾃﾞｨﾐｸｽﾄｺﾝｸﾘｰﾄ製造､ｱｽﾌｧﾙﾄ等の製造</t>
    <rPh sb="0" eb="2">
      <t>コウブツ</t>
    </rPh>
    <rPh sb="3" eb="5">
      <t>ガンセキ</t>
    </rPh>
    <rPh sb="5" eb="6">
      <t>トウ</t>
    </rPh>
    <rPh sb="7" eb="9">
      <t>フンサイ</t>
    </rPh>
    <rPh sb="24" eb="26">
      <t>セイゾウ</t>
    </rPh>
    <rPh sb="33" eb="34">
      <t>トウ</t>
    </rPh>
    <rPh sb="35" eb="37">
      <t>セイゾウ</t>
    </rPh>
    <phoneticPr fontId="2"/>
  </si>
  <si>
    <t>自動車車庫の用途に供するもの</t>
    <rPh sb="0" eb="3">
      <t>ジドウシャ</t>
    </rPh>
    <rPh sb="3" eb="5">
      <t>シャコ</t>
    </rPh>
    <rPh sb="6" eb="8">
      <t>ヨウト</t>
    </rPh>
    <rPh sb="9" eb="10">
      <t>キョウ</t>
    </rPh>
    <phoneticPr fontId="2"/>
  </si>
  <si>
    <t>サイロ（飼料、肥料､ｾﾒﾝﾄ類の貯蔵用）</t>
    <rPh sb="4" eb="6">
      <t>シリョウ</t>
    </rPh>
    <rPh sb="7" eb="9">
      <t>ヒリョウ</t>
    </rPh>
    <rPh sb="14" eb="15">
      <t>ルイ</t>
    </rPh>
    <rPh sb="16" eb="19">
      <t>チョゾウヨウ</t>
    </rPh>
    <phoneticPr fontId="2"/>
  </si>
  <si>
    <t>昇降機､ｳｵｰﾀｰｼｭｰﾄ、飛行塔その他</t>
    <rPh sb="0" eb="3">
      <t>ショウコウキ</t>
    </rPh>
    <rPh sb="14" eb="16">
      <t>ヒコウ</t>
    </rPh>
    <rPh sb="16" eb="17">
      <t>トウ</t>
    </rPh>
    <rPh sb="19" eb="20">
      <t>タ</t>
    </rPh>
    <phoneticPr fontId="2"/>
  </si>
  <si>
    <t>汚物処理場、ごみ焼却場その他の処理施設</t>
    <rPh sb="0" eb="2">
      <t>オブツ</t>
    </rPh>
    <rPh sb="2" eb="5">
      <t>ショリジョウ</t>
    </rPh>
    <rPh sb="8" eb="11">
      <t>ショウキャクジョウ</t>
    </rPh>
    <rPh sb="13" eb="14">
      <t>タ</t>
    </rPh>
    <rPh sb="15" eb="17">
      <t>ショリ</t>
    </rPh>
    <rPh sb="17" eb="19">
      <t>シセツ</t>
    </rPh>
    <phoneticPr fontId="2"/>
  </si>
  <si>
    <t>その他</t>
    <rPh sb="2" eb="3">
      <t>タ</t>
    </rPh>
    <phoneticPr fontId="2"/>
  </si>
  <si>
    <t>【６．工作物の概要】</t>
    <rPh sb="3" eb="6">
      <t>コウサクブツ</t>
    </rPh>
    <rPh sb="7" eb="9">
      <t>ガイヨウ</t>
    </rPh>
    <phoneticPr fontId="2"/>
  </si>
  <si>
    <t>【ﾊ．工事種別】</t>
    <rPh sb="3" eb="5">
      <t>コウジ</t>
    </rPh>
    <rPh sb="5" eb="7">
      <t>シュベツ</t>
    </rPh>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</si>
  <si>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</si>
  <si>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</si>
  <si>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</si>
  <si>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t>
    <phoneticPr fontId="2"/>
  </si>
  <si>
    <t>【ﾆ．築造面積】</t>
    <rPh sb="3" eb="5">
      <t>チクゾウ</t>
    </rPh>
    <rPh sb="5" eb="7">
      <t>メンセキ</t>
    </rPh>
    <phoneticPr fontId="2"/>
  </si>
  <si>
    <t>【ホ．工作物の数】</t>
    <rPh sb="3" eb="6">
      <t>コウサクブツ</t>
    </rPh>
    <rPh sb="7" eb="8">
      <t>カズ</t>
    </rPh>
    <phoneticPr fontId="2"/>
  </si>
  <si>
    <t>【10．許可等】</t>
    <rPh sb="4" eb="7">
      <t>キョカトウ</t>
    </rPh>
    <phoneticPr fontId="2"/>
  </si>
  <si>
    <t>【11．備考】</t>
    <rPh sb="4" eb="6">
      <t>ビコウ</t>
    </rPh>
    <phoneticPr fontId="2"/>
  </si>
  <si>
    <t>【ﾍ．その他必要な事項】</t>
    <rPh sb="5" eb="6">
      <t>タ</t>
    </rPh>
    <rPh sb="6" eb="8">
      <t>ヒツヨウ</t>
    </rPh>
    <rPh sb="9" eb="11">
      <t>ジコウ</t>
    </rPh>
    <phoneticPr fontId="2"/>
  </si>
  <si>
    <t>確認済証番号</t>
    <rPh sb="0" eb="2">
      <t>カクニン</t>
    </rPh>
    <rPh sb="2" eb="3">
      <t>ズミ</t>
    </rPh>
    <rPh sb="3" eb="4">
      <t>ショウ</t>
    </rPh>
    <rPh sb="4" eb="6">
      <t>バンゴウ</t>
    </rPh>
    <phoneticPr fontId="2"/>
  </si>
  <si>
    <t>交付年月日</t>
    <rPh sb="0" eb="2">
      <t>コウフ</t>
    </rPh>
    <rPh sb="2" eb="5">
      <t>ネンガッピ</t>
    </rPh>
    <phoneticPr fontId="2"/>
  </si>
  <si>
    <t>【１．建築主】</t>
    <rPh sb="3" eb="6">
      <t>ケンチクヌシ</t>
    </rPh>
    <phoneticPr fontId="2"/>
  </si>
  <si>
    <t>（</t>
    <phoneticPr fontId="2"/>
  </si>
  <si>
    <t>（第一面）その２</t>
    <rPh sb="1" eb="2">
      <t>ダイ</t>
    </rPh>
    <rPh sb="2" eb="3">
      <t>１</t>
    </rPh>
    <rPh sb="3" eb="4">
      <t>メン</t>
    </rPh>
    <phoneticPr fontId="2"/>
  </si>
  <si>
    <t>築造計画概要書</t>
    <rPh sb="0" eb="2">
      <t>チクゾウ</t>
    </rPh>
    <rPh sb="2" eb="4">
      <t>ケイカク</t>
    </rPh>
    <rPh sb="4" eb="7">
      <t>ガイヨウショ</t>
    </rPh>
    <phoneticPr fontId="2"/>
  </si>
  <si>
    <t>【ト．作成した設計図書】</t>
    <rPh sb="3" eb="5">
      <t>サクセイ</t>
    </rPh>
    <rPh sb="7" eb="11">
      <t>セッケイトショ</t>
    </rPh>
    <phoneticPr fontId="2"/>
  </si>
  <si>
    <t>付近見取図</t>
    <rPh sb="0" eb="2">
      <t>フキン</t>
    </rPh>
    <rPh sb="2" eb="4">
      <t>ミト</t>
    </rPh>
    <rPh sb="4" eb="5">
      <t>ズ</t>
    </rPh>
    <phoneticPr fontId="2"/>
  </si>
  <si>
    <t>配置図</t>
    <rPh sb="0" eb="2">
      <t>ハイチ</t>
    </rPh>
    <rPh sb="2" eb="3">
      <t>ズ</t>
    </rPh>
    <phoneticPr fontId="2"/>
  </si>
  <si>
    <t>築造計画概要書（第二面）</t>
    <rPh sb="0" eb="2">
      <t>チクゾウ</t>
    </rPh>
    <rPh sb="2" eb="4">
      <t>ケイカク</t>
    </rPh>
    <rPh sb="4" eb="7">
      <t>ガイヨウショ</t>
    </rPh>
    <rPh sb="8" eb="9">
      <t>ダイ</t>
    </rPh>
    <rPh sb="9" eb="10">
      <t>ニ</t>
    </rPh>
    <rPh sb="10" eb="11">
      <t>メン</t>
    </rPh>
    <phoneticPr fontId="2"/>
  </si>
  <si>
    <t>）建築士</t>
  </si>
  <si>
    <t>（</t>
  </si>
  <si>
    <t>）登録　　　第</t>
  </si>
  <si>
    <t>号</t>
  </si>
  <si>
    <t>）建築士事務所</t>
  </si>
  <si>
    <t>）知事登録第</t>
  </si>
  <si>
    <t>第NKBI工-</t>
    <rPh sb="0" eb="1">
      <t>ダイ</t>
    </rPh>
    <rPh sb="5" eb="6">
      <t>コウ</t>
    </rPh>
    <phoneticPr fontId="2"/>
  </si>
  <si>
    <t>大臣</t>
    <rPh sb="0" eb="2">
      <t>ダイジン</t>
    </rPh>
    <phoneticPr fontId="2"/>
  </si>
  <si>
    <t>北海道</t>
    <rPh sb="0" eb="3">
      <t>ホッカイドウ</t>
    </rPh>
    <phoneticPr fontId="2"/>
  </si>
  <si>
    <t>北海道知事</t>
    <rPh sb="0" eb="3">
      <t>ホッカイドウ</t>
    </rPh>
    <rPh sb="3" eb="5">
      <t>チジ</t>
    </rPh>
    <phoneticPr fontId="2"/>
  </si>
  <si>
    <t>青森県</t>
    <rPh sb="0" eb="3">
      <t>アオモリケン</t>
    </rPh>
    <phoneticPr fontId="2"/>
  </si>
  <si>
    <t>青森県知事</t>
    <rPh sb="0" eb="3">
      <t>アオモリケン</t>
    </rPh>
    <rPh sb="3" eb="5">
      <t>チジ</t>
    </rPh>
    <phoneticPr fontId="2"/>
  </si>
  <si>
    <t>岩手県</t>
    <rPh sb="0" eb="3">
      <t>イワテケン</t>
    </rPh>
    <phoneticPr fontId="2"/>
  </si>
  <si>
    <t>岩手県知事</t>
    <rPh sb="0" eb="3">
      <t>イワテケン</t>
    </rPh>
    <rPh sb="3" eb="5">
      <t>チジ</t>
    </rPh>
    <phoneticPr fontId="2"/>
  </si>
  <si>
    <t>宮城県</t>
    <rPh sb="0" eb="3">
      <t>ミヤギケン</t>
    </rPh>
    <phoneticPr fontId="2"/>
  </si>
  <si>
    <t>宮城県知事</t>
    <rPh sb="0" eb="3">
      <t>ミヤギケン</t>
    </rPh>
    <rPh sb="3" eb="5">
      <t>チジ</t>
    </rPh>
    <phoneticPr fontId="2"/>
  </si>
  <si>
    <t>秋田県</t>
    <rPh sb="0" eb="3">
      <t>アキタケン</t>
    </rPh>
    <phoneticPr fontId="2"/>
  </si>
  <si>
    <t>秋田県知事</t>
    <rPh sb="0" eb="3">
      <t>アキタケン</t>
    </rPh>
    <rPh sb="3" eb="5">
      <t>チジ</t>
    </rPh>
    <phoneticPr fontId="2"/>
  </si>
  <si>
    <t>山形県</t>
    <rPh sb="0" eb="3">
      <t>ヤマガタケン</t>
    </rPh>
    <phoneticPr fontId="2"/>
  </si>
  <si>
    <t>山形県知事</t>
    <rPh sb="0" eb="3">
      <t>ヤマガタケン</t>
    </rPh>
    <rPh sb="3" eb="5">
      <t>チジ</t>
    </rPh>
    <phoneticPr fontId="2"/>
  </si>
  <si>
    <t>福島県</t>
    <rPh sb="0" eb="3">
      <t>フクシマケン</t>
    </rPh>
    <phoneticPr fontId="2"/>
  </si>
  <si>
    <t>福島県知事</t>
    <rPh sb="0" eb="3">
      <t>フクシマケン</t>
    </rPh>
    <rPh sb="3" eb="5">
      <t>チジ</t>
    </rPh>
    <phoneticPr fontId="2"/>
  </si>
  <si>
    <t>茨城県</t>
    <rPh sb="0" eb="3">
      <t>イバラキケン</t>
    </rPh>
    <phoneticPr fontId="2"/>
  </si>
  <si>
    <t>茨城県知事</t>
    <rPh sb="0" eb="3">
      <t>イバラキケン</t>
    </rPh>
    <rPh sb="3" eb="5">
      <t>チジ</t>
    </rPh>
    <phoneticPr fontId="2"/>
  </si>
  <si>
    <t>栃木県</t>
    <rPh sb="0" eb="3">
      <t>トチギケン</t>
    </rPh>
    <phoneticPr fontId="2"/>
  </si>
  <si>
    <t>栃木県知事</t>
    <rPh sb="0" eb="3">
      <t>トチギケン</t>
    </rPh>
    <rPh sb="3" eb="5">
      <t>チジ</t>
    </rPh>
    <phoneticPr fontId="2"/>
  </si>
  <si>
    <t>群馬県</t>
    <rPh sb="0" eb="3">
      <t>グンマケン</t>
    </rPh>
    <phoneticPr fontId="2"/>
  </si>
  <si>
    <t>群馬県知事</t>
    <rPh sb="0" eb="3">
      <t>グンマケン</t>
    </rPh>
    <rPh sb="3" eb="5">
      <t>チジ</t>
    </rPh>
    <phoneticPr fontId="2"/>
  </si>
  <si>
    <t>埼玉県</t>
    <rPh sb="0" eb="3">
      <t>サイタマケン</t>
    </rPh>
    <phoneticPr fontId="2"/>
  </si>
  <si>
    <t>埼玉県知事</t>
    <rPh sb="0" eb="3">
      <t>サイタマケン</t>
    </rPh>
    <rPh sb="3" eb="5">
      <t>チジ</t>
    </rPh>
    <phoneticPr fontId="2"/>
  </si>
  <si>
    <t>千葉県</t>
    <rPh sb="0" eb="3">
      <t>チバケン</t>
    </rPh>
    <phoneticPr fontId="2"/>
  </si>
  <si>
    <t>千葉県知事</t>
    <rPh sb="0" eb="3">
      <t>チバケン</t>
    </rPh>
    <rPh sb="3" eb="5">
      <t>チジ</t>
    </rPh>
    <phoneticPr fontId="2"/>
  </si>
  <si>
    <t>東京都</t>
    <rPh sb="0" eb="3">
      <t>トウキョウト</t>
    </rPh>
    <phoneticPr fontId="2"/>
  </si>
  <si>
    <t>東京都知事</t>
    <rPh sb="0" eb="3">
      <t>トウキョウト</t>
    </rPh>
    <rPh sb="3" eb="5">
      <t>チジ</t>
    </rPh>
    <phoneticPr fontId="2"/>
  </si>
  <si>
    <t>神奈川県</t>
    <rPh sb="0" eb="4">
      <t>カナガワケン</t>
    </rPh>
    <phoneticPr fontId="2"/>
  </si>
  <si>
    <t>神奈川県知事</t>
    <rPh sb="0" eb="4">
      <t>カナガワケン</t>
    </rPh>
    <rPh sb="4" eb="6">
      <t>チジ</t>
    </rPh>
    <phoneticPr fontId="2"/>
  </si>
  <si>
    <t>新潟県</t>
    <rPh sb="0" eb="3">
      <t>ニイガタケン</t>
    </rPh>
    <phoneticPr fontId="2"/>
  </si>
  <si>
    <t>新潟県知事</t>
    <rPh sb="0" eb="3">
      <t>ニイガタケン</t>
    </rPh>
    <rPh sb="3" eb="5">
      <t>チジ</t>
    </rPh>
    <phoneticPr fontId="2"/>
  </si>
  <si>
    <t>富山県</t>
    <rPh sb="0" eb="3">
      <t>トヤマケン</t>
    </rPh>
    <phoneticPr fontId="2"/>
  </si>
  <si>
    <t>富山県知事</t>
    <rPh sb="0" eb="3">
      <t>トヤマケン</t>
    </rPh>
    <rPh sb="3" eb="5">
      <t>チジ</t>
    </rPh>
    <phoneticPr fontId="2"/>
  </si>
  <si>
    <t>石川県</t>
    <rPh sb="0" eb="3">
      <t>イシカワケン</t>
    </rPh>
    <phoneticPr fontId="2"/>
  </si>
  <si>
    <t>石川県知事</t>
    <rPh sb="0" eb="3">
      <t>イシカワケン</t>
    </rPh>
    <rPh sb="3" eb="5">
      <t>チジ</t>
    </rPh>
    <phoneticPr fontId="2"/>
  </si>
  <si>
    <t>福井県</t>
    <rPh sb="0" eb="3">
      <t>フクイケン</t>
    </rPh>
    <phoneticPr fontId="2"/>
  </si>
  <si>
    <t>福井県知事</t>
    <rPh sb="0" eb="3">
      <t>フクイケン</t>
    </rPh>
    <rPh sb="3" eb="5">
      <t>チジ</t>
    </rPh>
    <phoneticPr fontId="2"/>
  </si>
  <si>
    <t>山梨県</t>
    <rPh sb="0" eb="3">
      <t>ヤマナシケン</t>
    </rPh>
    <phoneticPr fontId="2"/>
  </si>
  <si>
    <t>山梨県知事</t>
    <rPh sb="0" eb="3">
      <t>ヤマナシケン</t>
    </rPh>
    <rPh sb="3" eb="5">
      <t>チジ</t>
    </rPh>
    <phoneticPr fontId="2"/>
  </si>
  <si>
    <t>長野県</t>
    <rPh sb="0" eb="3">
      <t>ナガノケン</t>
    </rPh>
    <phoneticPr fontId="2"/>
  </si>
  <si>
    <t>長野県知事</t>
    <rPh sb="0" eb="3">
      <t>ナガノケン</t>
    </rPh>
    <rPh sb="3" eb="5">
      <t>チジ</t>
    </rPh>
    <phoneticPr fontId="2"/>
  </si>
  <si>
    <t>岐阜県</t>
    <rPh sb="0" eb="3">
      <t>ギフケン</t>
    </rPh>
    <phoneticPr fontId="2"/>
  </si>
  <si>
    <t>岐阜県知事</t>
    <rPh sb="0" eb="3">
      <t>ギフケン</t>
    </rPh>
    <rPh sb="3" eb="5">
      <t>チジ</t>
    </rPh>
    <phoneticPr fontId="2"/>
  </si>
  <si>
    <t>静岡県</t>
    <rPh sb="0" eb="3">
      <t>シズオカケン</t>
    </rPh>
    <phoneticPr fontId="2"/>
  </si>
  <si>
    <t>静岡県知事</t>
    <rPh sb="0" eb="3">
      <t>シズオカケン</t>
    </rPh>
    <rPh sb="3" eb="5">
      <t>チジ</t>
    </rPh>
    <phoneticPr fontId="2"/>
  </si>
  <si>
    <t>愛知県</t>
    <rPh sb="0" eb="3">
      <t>アイチケン</t>
    </rPh>
    <phoneticPr fontId="2"/>
  </si>
  <si>
    <t>愛知県知事</t>
    <rPh sb="0" eb="3">
      <t>アイチケン</t>
    </rPh>
    <rPh sb="3" eb="5">
      <t>チジ</t>
    </rPh>
    <phoneticPr fontId="2"/>
  </si>
  <si>
    <t>三重県</t>
    <rPh sb="0" eb="3">
      <t>ミエケン</t>
    </rPh>
    <phoneticPr fontId="2"/>
  </si>
  <si>
    <t>三重県知事</t>
    <rPh sb="0" eb="3">
      <t>ミエケン</t>
    </rPh>
    <rPh sb="3" eb="5">
      <t>チジ</t>
    </rPh>
    <phoneticPr fontId="2"/>
  </si>
  <si>
    <t>滋賀県</t>
    <rPh sb="0" eb="3">
      <t>シガケン</t>
    </rPh>
    <phoneticPr fontId="2"/>
  </si>
  <si>
    <t>滋賀県知事</t>
    <rPh sb="0" eb="3">
      <t>シガケン</t>
    </rPh>
    <rPh sb="3" eb="5">
      <t>チジ</t>
    </rPh>
    <phoneticPr fontId="2"/>
  </si>
  <si>
    <t>京都府</t>
    <rPh sb="0" eb="3">
      <t>キョウトフ</t>
    </rPh>
    <phoneticPr fontId="2"/>
  </si>
  <si>
    <t>京都府知事</t>
    <rPh sb="0" eb="3">
      <t>キョウトフ</t>
    </rPh>
    <rPh sb="3" eb="5">
      <t>チジ</t>
    </rPh>
    <phoneticPr fontId="2"/>
  </si>
  <si>
    <t>大阪府</t>
    <rPh sb="0" eb="3">
      <t>オオサカフ</t>
    </rPh>
    <phoneticPr fontId="2"/>
  </si>
  <si>
    <t>大阪府知事</t>
    <rPh sb="0" eb="3">
      <t>オオサカフ</t>
    </rPh>
    <rPh sb="3" eb="5">
      <t>チジ</t>
    </rPh>
    <phoneticPr fontId="2"/>
  </si>
  <si>
    <t>兵庫県</t>
    <rPh sb="0" eb="3">
      <t>ヒョウゴケン</t>
    </rPh>
    <phoneticPr fontId="2"/>
  </si>
  <si>
    <t>兵庫県知事</t>
    <rPh sb="0" eb="3">
      <t>ヒョウゴケン</t>
    </rPh>
    <rPh sb="3" eb="5">
      <t>チジ</t>
    </rPh>
    <phoneticPr fontId="2"/>
  </si>
  <si>
    <t>奈良県</t>
    <rPh sb="0" eb="3">
      <t>ナラケン</t>
    </rPh>
    <phoneticPr fontId="2"/>
  </si>
  <si>
    <t>奈良県知事</t>
    <rPh sb="0" eb="3">
      <t>ナラケン</t>
    </rPh>
    <rPh sb="3" eb="5">
      <t>チジ</t>
    </rPh>
    <phoneticPr fontId="2"/>
  </si>
  <si>
    <t>和歌山県</t>
    <rPh sb="0" eb="4">
      <t>ワカヤマケン</t>
    </rPh>
    <phoneticPr fontId="2"/>
  </si>
  <si>
    <t>和歌山県知事</t>
    <rPh sb="0" eb="4">
      <t>ワカヤマケン</t>
    </rPh>
    <rPh sb="4" eb="6">
      <t>チジ</t>
    </rPh>
    <phoneticPr fontId="2"/>
  </si>
  <si>
    <t>鳥取県</t>
    <rPh sb="0" eb="3">
      <t>トットリケン</t>
    </rPh>
    <phoneticPr fontId="2"/>
  </si>
  <si>
    <t>鳥取県知事</t>
    <rPh sb="0" eb="3">
      <t>トットリケン</t>
    </rPh>
    <rPh sb="3" eb="5">
      <t>チジ</t>
    </rPh>
    <phoneticPr fontId="2"/>
  </si>
  <si>
    <t>島根県</t>
    <rPh sb="0" eb="3">
      <t>シマネケン</t>
    </rPh>
    <phoneticPr fontId="2"/>
  </si>
  <si>
    <t>島根県知事</t>
    <rPh sb="0" eb="3">
      <t>シマネケン</t>
    </rPh>
    <rPh sb="3" eb="5">
      <t>チジ</t>
    </rPh>
    <phoneticPr fontId="2"/>
  </si>
  <si>
    <t>岡山県</t>
    <rPh sb="0" eb="3">
      <t>オカヤマケン</t>
    </rPh>
    <phoneticPr fontId="2"/>
  </si>
  <si>
    <t>岡山県知事</t>
    <rPh sb="0" eb="3">
      <t>オカヤマケン</t>
    </rPh>
    <rPh sb="3" eb="5">
      <t>チジ</t>
    </rPh>
    <phoneticPr fontId="2"/>
  </si>
  <si>
    <t>広島県</t>
    <rPh sb="0" eb="3">
      <t>ヒロシマケン</t>
    </rPh>
    <phoneticPr fontId="2"/>
  </si>
  <si>
    <t>広島県知事</t>
    <rPh sb="0" eb="3">
      <t>ヒロシマケン</t>
    </rPh>
    <rPh sb="3" eb="5">
      <t>チジ</t>
    </rPh>
    <phoneticPr fontId="2"/>
  </si>
  <si>
    <t>山口県</t>
    <rPh sb="0" eb="3">
      <t>ヤマグチケン</t>
    </rPh>
    <phoneticPr fontId="2"/>
  </si>
  <si>
    <t>山口県知事</t>
    <rPh sb="0" eb="3">
      <t>ヤマグチケン</t>
    </rPh>
    <rPh sb="3" eb="5">
      <t>チジ</t>
    </rPh>
    <phoneticPr fontId="2"/>
  </si>
  <si>
    <t>徳島県</t>
    <rPh sb="0" eb="3">
      <t>トクシマケン</t>
    </rPh>
    <phoneticPr fontId="2"/>
  </si>
  <si>
    <t>徳島県知事</t>
    <rPh sb="0" eb="3">
      <t>トクシマケン</t>
    </rPh>
    <rPh sb="3" eb="5">
      <t>チジ</t>
    </rPh>
    <phoneticPr fontId="2"/>
  </si>
  <si>
    <t>香川県</t>
    <rPh sb="0" eb="3">
      <t>カガワケン</t>
    </rPh>
    <phoneticPr fontId="2"/>
  </si>
  <si>
    <t>香川県知事</t>
    <rPh sb="0" eb="3">
      <t>カガワケン</t>
    </rPh>
    <rPh sb="3" eb="5">
      <t>チジ</t>
    </rPh>
    <phoneticPr fontId="2"/>
  </si>
  <si>
    <t>愛媛県</t>
    <rPh sb="0" eb="3">
      <t>エヒメケン</t>
    </rPh>
    <phoneticPr fontId="2"/>
  </si>
  <si>
    <t>愛媛県知事</t>
    <rPh sb="0" eb="3">
      <t>エヒメケン</t>
    </rPh>
    <rPh sb="3" eb="5">
      <t>チジ</t>
    </rPh>
    <phoneticPr fontId="2"/>
  </si>
  <si>
    <t>高知県</t>
    <rPh sb="0" eb="3">
      <t>コウチケン</t>
    </rPh>
    <phoneticPr fontId="2"/>
  </si>
  <si>
    <t>高知県知事</t>
    <rPh sb="0" eb="3">
      <t>コウチケン</t>
    </rPh>
    <rPh sb="3" eb="5">
      <t>チジ</t>
    </rPh>
    <phoneticPr fontId="2"/>
  </si>
  <si>
    <t>福岡県</t>
    <rPh sb="0" eb="3">
      <t>フクオカケン</t>
    </rPh>
    <phoneticPr fontId="2"/>
  </si>
  <si>
    <t>福岡県知事</t>
    <rPh sb="0" eb="3">
      <t>フクオカケン</t>
    </rPh>
    <rPh sb="3" eb="5">
      <t>チジ</t>
    </rPh>
    <phoneticPr fontId="2"/>
  </si>
  <si>
    <t>佐賀県</t>
    <rPh sb="0" eb="3">
      <t>サガケン</t>
    </rPh>
    <phoneticPr fontId="2"/>
  </si>
  <si>
    <t>佐賀県知事</t>
    <rPh sb="0" eb="3">
      <t>サガケン</t>
    </rPh>
    <rPh sb="3" eb="5">
      <t>チジ</t>
    </rPh>
    <phoneticPr fontId="2"/>
  </si>
  <si>
    <t>長崎県</t>
    <rPh sb="0" eb="3">
      <t>ナガサキケン</t>
    </rPh>
    <phoneticPr fontId="2"/>
  </si>
  <si>
    <t>長崎県知事</t>
    <rPh sb="0" eb="3">
      <t>ナガサキケン</t>
    </rPh>
    <rPh sb="3" eb="5">
      <t>チジ</t>
    </rPh>
    <phoneticPr fontId="2"/>
  </si>
  <si>
    <t>熊本県</t>
    <rPh sb="0" eb="3">
      <t>クマモトケン</t>
    </rPh>
    <phoneticPr fontId="2"/>
  </si>
  <si>
    <t>熊本県知事</t>
    <rPh sb="0" eb="3">
      <t>クマモトケン</t>
    </rPh>
    <rPh sb="3" eb="5">
      <t>チジ</t>
    </rPh>
    <phoneticPr fontId="2"/>
  </si>
  <si>
    <t>大分県</t>
    <rPh sb="0" eb="3">
      <t>オオイタケン</t>
    </rPh>
    <phoneticPr fontId="2"/>
  </si>
  <si>
    <t>大分県知事</t>
    <rPh sb="0" eb="3">
      <t>オオイタケン</t>
    </rPh>
    <rPh sb="3" eb="5">
      <t>チジ</t>
    </rPh>
    <phoneticPr fontId="2"/>
  </si>
  <si>
    <t>宮崎県</t>
    <rPh sb="0" eb="3">
      <t>ミヤザキケン</t>
    </rPh>
    <phoneticPr fontId="2"/>
  </si>
  <si>
    <t>宮崎県知事</t>
    <rPh sb="0" eb="3">
      <t>ミヤザキケン</t>
    </rPh>
    <rPh sb="3" eb="5">
      <t>チジ</t>
    </rPh>
    <phoneticPr fontId="2"/>
  </si>
  <si>
    <t>鹿児島県</t>
    <rPh sb="0" eb="4">
      <t>カゴシマケン</t>
    </rPh>
    <phoneticPr fontId="2"/>
  </si>
  <si>
    <t>鹿児島県知事</t>
    <rPh sb="0" eb="4">
      <t>カゴシマケン</t>
    </rPh>
    <rPh sb="4" eb="6">
      <t>チジ</t>
    </rPh>
    <phoneticPr fontId="2"/>
  </si>
  <si>
    <t>沖縄県</t>
    <rPh sb="0" eb="3">
      <t>オキナワケン</t>
    </rPh>
    <phoneticPr fontId="2"/>
  </si>
  <si>
    <t>沖縄県知事</t>
    <rPh sb="0" eb="3">
      <t>オキナワケン</t>
    </rPh>
    <rPh sb="3" eb="5">
      <t>チジ</t>
    </rPh>
    <phoneticPr fontId="2"/>
  </si>
  <si>
    <t>【ﾛ．用途地域】</t>
    <rPh sb="3" eb="5">
      <t>ヨウト</t>
    </rPh>
    <rPh sb="5" eb="7">
      <t>チイキ</t>
    </rPh>
    <phoneticPr fontId="2"/>
  </si>
  <si>
    <t>【工作物の名称又は工事名】</t>
    <rPh sb="1" eb="4">
      <t>コウサクブツ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</si>
  <si>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</si>
  <si>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</si>
  <si>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代表取締役　　田口 和宏　様</t>
    <rPh sb="0" eb="2">
      <t>ダイヒョウ</t>
    </rPh>
    <rPh sb="2" eb="5">
      <t>トリシマリヤク</t>
    </rPh>
    <rPh sb="7" eb="9">
      <t>タグチ</t>
    </rPh>
    <rPh sb="10" eb="12">
      <t>カズヒロ</t>
    </rPh>
    <rPh sb="13" eb="14">
      <t>サマ</t>
    </rPh>
    <phoneticPr fontId="2"/>
  </si>
  <si>
    <t xml:space="preserve">号 </t>
    <rPh sb="0" eb="1">
      <t>ゴウ</t>
    </rPh>
    <phoneticPr fontId="2"/>
  </si>
  <si>
    <t xml:space="preserve"> 第 工</t>
    <rPh sb="1" eb="2">
      <t>ダイ</t>
    </rPh>
    <rPh sb="3" eb="4">
      <t>コウ</t>
    </rPh>
    <phoneticPr fontId="2"/>
  </si>
  <si>
    <t xml:space="preserve"> 第 NKBI工-</t>
    <rPh sb="1" eb="2">
      <t>ダイ</t>
    </rPh>
    <rPh sb="7" eb="8">
      <t>コウ</t>
    </rPh>
    <phoneticPr fontId="2"/>
  </si>
  <si>
    <t>令和</t>
  </si>
  <si>
    <t>令和</t>
    <rPh sb="0" eb="2">
      <t>レイワ</t>
    </rPh>
    <phoneticPr fontId="2"/>
  </si>
  <si>
    <t xml:space="preserve">令和 　 　年 　　　月 　　 日 </t>
    <rPh sb="0" eb="2">
      <t>レイワ</t>
    </rPh>
    <rPh sb="6" eb="7">
      <t>ネン</t>
    </rPh>
    <rPh sb="11" eb="12">
      <t>ガツ</t>
    </rPh>
    <rPh sb="16" eb="17">
      <t>ヒ</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</si>
  <si>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</si>
  <si>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xml:space="preserve"> 係員氏名</t>
    <rPh sb="1" eb="3">
      <t>カカリイン</t>
    </rPh>
    <rPh sb="3" eb="5">
      <t>シメイ</t>
    </rPh>
    <phoneticPr fontId="2"/>
  </si>
  <si>
    <t>第十二号様式（第三条、第三条の三、第十一条の三関係）</t>
    <rPh sb="0" eb="1">
      <t>ダイ</t>
    </rPh>
    <rPh sb="1" eb="3">
      <t>１２</t>
    </rPh>
    <rPh sb="3" eb="4">
      <t>ゴウ</t>
    </rPh>
    <rPh sb="4" eb="6">
      <t>ヨウシキ</t>
    </rPh>
    <rPh sb="7" eb="8">
      <t>ダイ</t>
    </rPh>
    <rPh sb="8" eb="9">
      <t>３</t>
    </rPh>
    <rPh sb="9" eb="10">
      <t>ジョウ</t>
    </rPh>
    <rPh sb="11" eb="12">
      <t>ダイ</t>
    </rPh>
    <rPh sb="12" eb="13">
      <t>３</t>
    </rPh>
    <rPh sb="13" eb="14">
      <t>ジョウ</t>
    </rPh>
    <rPh sb="15" eb="16">
      <t>３</t>
    </rPh>
    <rPh sb="17" eb="18">
      <t>ダイ</t>
    </rPh>
    <rPh sb="18" eb="21">
      <t>１１ジョウ</t>
    </rPh>
    <rPh sb="22" eb="23">
      <t>３</t>
    </rPh>
    <rPh sb="23" eb="25">
      <t>カンケイ</t>
    </rPh>
    <phoneticPr fontId="2"/>
  </si>
  <si>
    <t>委　　任　　状</t>
    <rPh sb="0" eb="1">
      <t>イ</t>
    </rPh>
    <rPh sb="3" eb="4">
      <t>ニン</t>
    </rPh>
    <rPh sb="6" eb="7">
      <t>ジョウ</t>
    </rPh>
    <phoneticPr fontId="2"/>
  </si>
  <si>
    <t>捨　印</t>
    <rPh sb="0" eb="1">
      <t>シャ</t>
    </rPh>
    <rPh sb="2" eb="3">
      <t>イン</t>
    </rPh>
    <phoneticPr fontId="2"/>
  </si>
  <si>
    <t>【 代　理　者 】</t>
    <rPh sb="2" eb="3">
      <t>ダイ</t>
    </rPh>
    <rPh sb="4" eb="5">
      <t>リ</t>
    </rPh>
    <rPh sb="6" eb="7">
      <t>モノ</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</si>
  <si>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</si>
  <si>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</si>
  <si>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</si>
  <si>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</si>
  <si>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</si>
  <si>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</si>
  <si>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</si>
  <si>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</si>
  <si>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</si>
  <si>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【１．地名地番】</t>
    <rPh sb="3" eb="5">
      <t>チメイ</t>
    </rPh>
    <rPh sb="5" eb="7">
      <t>チバン</t>
    </rPh>
    <phoneticPr fontId="2"/>
  </si>
  <si>
    <t>【２．主要用途】</t>
    <rPh sb="3" eb="5">
      <t>シュヨウ</t>
    </rPh>
    <rPh sb="5" eb="7">
      <t>ヨウト</t>
    </rPh>
    <phoneticPr fontId="2"/>
  </si>
  <si>
    <t>【３．工事種別】</t>
    <rPh sb="3" eb="5">
      <t>コウジ</t>
    </rPh>
    <rPh sb="5" eb="7">
      <t>シュベツ</t>
    </rPh>
    <phoneticPr fontId="2"/>
  </si>
  <si>
    <t>【４．委任事項】</t>
    <rPh sb="3" eb="5">
      <t>イニン</t>
    </rPh>
    <rPh sb="5" eb="7">
      <t>ジコウ</t>
    </rPh>
    <phoneticPr fontId="2"/>
  </si>
  <si>
    <t>■</t>
  </si>
  <si>
    <t>確認申請手続</t>
    <rPh sb="0" eb="2">
      <t>カクニン</t>
    </rPh>
    <rPh sb="2" eb="4">
      <t>シンセイ</t>
    </rPh>
    <rPh sb="4" eb="6">
      <t>テツヅ</t>
    </rPh>
    <phoneticPr fontId="2"/>
  </si>
  <si>
    <t>確認済証受取</t>
    <rPh sb="2" eb="3">
      <t>ズミ</t>
    </rPh>
    <rPh sb="3" eb="4">
      <t>ショウ</t>
    </rPh>
    <rPh sb="4" eb="6">
      <t>ウケトリ</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</si>
  <si>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</si>
  <si>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</si>
  <si>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</si>
  <si>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</si>
  <si>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　　追加で委任状を提出する必要がありません。</t>
    <rPh sb="2" eb="4">
      <t>ツイカ</t>
    </rPh>
    <rPh sb="5" eb="8">
      <t>イニンジョウ</t>
    </rPh>
    <rPh sb="9" eb="11">
      <t>テイシュツ</t>
    </rPh>
    <rPh sb="13" eb="15">
      <t>ヒツヨウ</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</si>
  <si>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</si>
  <si>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</si>
  <si>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現場検査立会</t>
    <rPh sb="0" eb="2">
      <t>ゲンバ</t>
    </rPh>
    <rPh sb="2" eb="4">
      <t>ケンサ</t>
    </rPh>
    <rPh sb="4" eb="6">
      <t>タチア</t>
    </rPh>
    <phoneticPr fontId="2"/>
  </si>
  <si>
    <t>取止・取下届提出</t>
    <rPh sb="0" eb="2">
      <t>トリヤ</t>
    </rPh>
    <rPh sb="3" eb="5">
      <t>トリサ</t>
    </rPh>
    <rPh sb="5" eb="6">
      <t>トド</t>
    </rPh>
    <rPh sb="6" eb="8">
      <t>テイシュツ</t>
    </rPh>
    <phoneticPr fontId="2"/>
  </si>
  <si>
    <t>)</t>
    <phoneticPr fontId="2"/>
  </si>
  <si>
    <t>月</t>
    <rPh sb="0" eb="1">
      <t>ツキ</t>
    </rPh>
    <phoneticPr fontId="2"/>
  </si>
  <si>
    <t>日</t>
    <rPh sb="0" eb="1">
      <t>ニチ</t>
    </rPh>
    <phoneticPr fontId="2"/>
  </si>
  <si>
    <t>※　日付はあらかじめ入力できません。</t>
    <rPh sb="2" eb="4">
      <t>ヒヅケ</t>
    </rPh>
    <rPh sb="10" eb="12">
      <t>ニュウリョク</t>
    </rPh>
    <phoneticPr fontId="2"/>
  </si>
  <si>
    <t>【建築主 １】</t>
    <rPh sb="1" eb="4">
      <t>ケンチクヌシ</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</si>
  <si>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</si>
  <si>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【ｲ．氏名のﾌﾘｶﾞﾅ】</t>
    <rPh sb="3" eb="5">
      <t>シメイ</t>
    </rPh>
    <phoneticPr fontId="2"/>
  </si>
  <si>
    <t>㊞</t>
    <phoneticPr fontId="2"/>
  </si>
  <si>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
  </si>
  <si>
    <t>wae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</si>
</sst>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000\-0000"/>
    <numFmt numFmtId="182" formatCode="#,##0_ "/>
    <numFmt numFmtId="183" formatCode="#,##0.00_ "/>
    <numFmt numFmtId="184" formatCode="0_ "/>
    <numFmt numFmtId="185" formatCode="#,##0.000_ "/>
    <numFmt numFmtId="187" formatCode="[$-411]ggge&quot;年&quot;m&quot;月&quot;d&quot;日&quot;;@"/>
    <numFmt numFmtId="189"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22"/>
      <name val="ＭＳ Ｐ明朝"/>
      <family val="1"/>
      <charset val="128"/>
    </font>
    <font>
      <sz val="11"/>
      <color indexed="8"/>
      <name val="ＭＳ Ｐ明朝"/>
      <family val="1"/>
      <charset val="128"/>
    </font>
    <font>
      <sz val="11"/>
      <name val="ＭＳ 明朝"/>
      <family val="1"/>
      <charset val="128"/>
    </font>
    <font>
      <b/>
      <sz val="10.5"/>
      <name val="ＭＳ Ｐ明朝"/>
      <family val="1"/>
      <charset val="128"/>
    </font>
    <font>
      <sz val="8"/>
      <name val="ＭＳ Ｐ明朝"/>
      <family val="1"/>
      <charset val="128"/>
    </font>
    <font>
      <sz val="22"/>
      <name val="ＭＳ Ｐ明朝"/>
      <family val="1"/>
      <charset val="128"/>
    </font>
    <font>
      <sz val="11"/>
      <color theme="1"/>
      <name val="ＭＳ Ｐゴシック"/>
      <family val="3"/>
      <charset val="128"/>
      <scheme val="minor"/>
    </font>
    <font>
      <b/>
      <sz val="11"/>
      <color rgb="FFFFFF00"/>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s>
  <cellStyleXfs count="3">
    <xf numFmtId="0" fontId="0" fillId="0" borderId="0"/>
    <xf numFmtId="0" fontId="1" fillId="0" borderId="0"/>
    <xf numFmtId="0" fontId="13" fillId="0" borderId="0">
      <alignment vertical="center"/>
    </xf>
  </cellStyleXfs>
  <cellXfs count="238">
    <xf numFmtId="0" fontId="0" fillId="0" borderId="0" xfId="0"/>
    <xf numFmtId="0" fontId="4" fillId="0" borderId="0" xfId="0" applyFont="1" applyAlignment="1">
      <alignment vertical="center"/>
    </xf>
    <xf numFmtId="0" fontId="5" fillId="0" borderId="0" xfId="0" applyFont="1" applyAlignment="1">
      <alignment vertical="center"/>
    </xf>
    <xf numFmtId="49" fontId="4" fillId="0" borderId="0" xfId="0" applyNumberFormat="1" applyFont="1" applyFill="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Fill="1" applyBorder="1" applyAlignment="1">
      <alignment vertical="center"/>
    </xf>
    <xf numFmtId="187" fontId="4" fillId="0" borderId="0" xfId="0" applyNumberFormat="1" applyFont="1" applyAlignment="1">
      <alignment vertical="center"/>
    </xf>
    <xf numFmtId="189" fontId="4" fillId="0" borderId="0" xfId="0" applyNumberFormat="1" applyFont="1" applyAlignment="1">
      <alignment vertical="center"/>
    </xf>
    <xf numFmtId="189" fontId="4" fillId="0" borderId="0" xfId="0" applyNumberFormat="1" applyFont="1" applyAlignment="1">
      <alignment horizontal="left" vertical="center"/>
    </xf>
    <xf numFmtId="49" fontId="3" fillId="0" borderId="0" xfId="0" applyNumberFormat="1" applyFont="1" applyFill="1" applyAlignment="1">
      <alignment horizontal="center" vertical="center"/>
    </xf>
    <xf numFmtId="0" fontId="3" fillId="0" borderId="0" xfId="0" applyFont="1" applyFill="1" applyAlignment="1">
      <alignment vertical="top" wrapText="1"/>
    </xf>
    <xf numFmtId="0" fontId="9" fillId="0" borderId="0" xfId="0" applyFont="1"/>
    <xf numFmtId="0" fontId="9" fillId="0" borderId="0" xfId="0" applyFont="1" applyFill="1" applyAlignment="1"/>
    <xf numFmtId="0" fontId="9" fillId="0" borderId="0" xfId="0" applyFont="1" applyFill="1"/>
    <xf numFmtId="0" fontId="9" fillId="0" borderId="4" xfId="0" applyFont="1" applyFill="1" applyBorder="1"/>
    <xf numFmtId="0" fontId="9" fillId="0" borderId="0" xfId="0" applyFont="1" applyFill="1" applyBorder="1"/>
    <xf numFmtId="0" fontId="9" fillId="0" borderId="0" xfId="0" applyFont="1" applyBorder="1"/>
    <xf numFmtId="0" fontId="3" fillId="0" borderId="0" xfId="0" applyNumberFormat="1" applyFont="1" applyFill="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0" xfId="0" applyNumberFormat="1" applyFont="1" applyFill="1" applyAlignment="1">
      <alignment horizontal="left" vertical="center"/>
    </xf>
    <xf numFmtId="49" fontId="3" fillId="0" borderId="0" xfId="0" applyNumberFormat="1" applyFont="1" applyFill="1" applyAlignment="1">
      <alignment vertical="center"/>
    </xf>
    <xf numFmtId="179" fontId="3" fillId="0" borderId="0" xfId="0" applyNumberFormat="1" applyFont="1" applyFill="1" applyAlignme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left" vertical="center"/>
    </xf>
    <xf numFmtId="0" fontId="3" fillId="0" borderId="0" xfId="0" applyFont="1" applyFill="1" applyAlignment="1" applyProtection="1">
      <alignment vertical="center"/>
      <protection locked="0"/>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pplyProtection="1">
      <alignment vertical="center"/>
    </xf>
    <xf numFmtId="184" fontId="3" fillId="0" borderId="0" xfId="0" applyNumberFormat="1" applyFont="1" applyFill="1" applyAlignment="1">
      <alignment vertical="center"/>
    </xf>
    <xf numFmtId="187" fontId="3" fillId="0" borderId="0" xfId="0" applyNumberFormat="1" applyFont="1" applyFill="1" applyAlignment="1">
      <alignment vertical="center"/>
    </xf>
    <xf numFmtId="0" fontId="3" fillId="0" borderId="4" xfId="0" applyNumberFormat="1" applyFont="1" applyFill="1" applyBorder="1" applyAlignment="1">
      <alignment vertical="center"/>
    </xf>
    <xf numFmtId="0" fontId="3" fillId="0" borderId="0" xfId="0" applyNumberFormat="1" applyFont="1" applyFill="1" applyAlignment="1">
      <alignment vertical="center" shrinkToFit="1"/>
    </xf>
    <xf numFmtId="0" fontId="3" fillId="0" borderId="0" xfId="0" applyFont="1"/>
    <xf numFmtId="0" fontId="3" fillId="0" borderId="4" xfId="0" applyFont="1" applyBorder="1"/>
    <xf numFmtId="0" fontId="3" fillId="0" borderId="0" xfId="0" applyFont="1" applyFill="1"/>
    <xf numFmtId="0" fontId="3" fillId="0" borderId="4" xfId="0" applyFont="1" applyFill="1" applyBorder="1"/>
    <xf numFmtId="0" fontId="3" fillId="0" borderId="0" xfId="0" applyFont="1" applyProtection="1">
      <protection locked="0"/>
    </xf>
    <xf numFmtId="0" fontId="3" fillId="0" borderId="0" xfId="0" applyFont="1" applyFill="1" applyBorder="1" applyAlignment="1" applyProtection="1">
      <alignment vertical="center"/>
    </xf>
    <xf numFmtId="0" fontId="5" fillId="0" borderId="0" xfId="0" applyFont="1" applyAlignment="1" applyProtection="1">
      <alignment vertical="center"/>
      <protection hidden="1"/>
    </xf>
    <xf numFmtId="0" fontId="10" fillId="0" borderId="0" xfId="0"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Fill="1" applyAlignment="1" applyProtection="1">
      <alignment vertical="center"/>
      <protection hidden="1"/>
    </xf>
    <xf numFmtId="0" fontId="3" fillId="0" borderId="11" xfId="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hidden="1"/>
    </xf>
    <xf numFmtId="0" fontId="3" fillId="0" borderId="0" xfId="0" applyFont="1" applyBorder="1" applyAlignment="1" applyProtection="1">
      <alignment vertical="center"/>
      <protection hidden="1"/>
    </xf>
    <xf numFmtId="58" fontId="3" fillId="0" borderId="0" xfId="0" applyNumberFormat="1" applyFont="1" applyFill="1" applyBorder="1" applyAlignment="1" applyProtection="1">
      <alignment vertical="center"/>
      <protection locked="0" hidden="1"/>
    </xf>
    <xf numFmtId="0" fontId="3" fillId="0" borderId="0"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2" xfId="0" applyFont="1" applyFill="1" applyBorder="1" applyAlignment="1" applyProtection="1">
      <alignment vertical="center"/>
      <protection hidden="1"/>
    </xf>
    <xf numFmtId="0" fontId="3" fillId="0" borderId="0" xfId="0" applyNumberFormat="1" applyFont="1" applyFill="1" applyAlignment="1" applyProtection="1">
      <alignment vertical="center"/>
      <protection hidden="1"/>
    </xf>
    <xf numFmtId="0" fontId="3" fillId="0" borderId="0" xfId="0" applyNumberFormat="1" applyFont="1" applyFill="1" applyAlignment="1" applyProtection="1">
      <alignment horizontal="left" vertical="center"/>
      <protection hidden="1"/>
    </xf>
    <xf numFmtId="49" fontId="3" fillId="0" borderId="0" xfId="0" applyNumberFormat="1" applyFont="1" applyFill="1" applyAlignment="1" applyProtection="1">
      <alignment vertical="center"/>
      <protection hidden="1"/>
    </xf>
    <xf numFmtId="179" fontId="3" fillId="0" borderId="0" xfId="0" applyNumberFormat="1"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horizontal="center" vertical="center"/>
      <protection locked="0" hidden="1"/>
    </xf>
    <xf numFmtId="0"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center"/>
      <protection locked="0" hidden="1"/>
    </xf>
    <xf numFmtId="0" fontId="3" fillId="0" borderId="8" xfId="0" applyFont="1" applyFill="1" applyBorder="1" applyAlignment="1" applyProtection="1">
      <alignment vertical="center"/>
      <protection hidden="1"/>
    </xf>
    <xf numFmtId="0" fontId="3" fillId="0" borderId="9" xfId="0" applyFont="1" applyFill="1" applyBorder="1" applyAlignment="1" applyProtection="1">
      <alignment vertical="center"/>
      <protection hidden="1"/>
    </xf>
    <xf numFmtId="0" fontId="3" fillId="0" borderId="0" xfId="0" applyFont="1" applyFill="1" applyAlignment="1" applyProtection="1">
      <alignment horizontal="left" vertical="center"/>
      <protection hidden="1"/>
    </xf>
    <xf numFmtId="49" fontId="3" fillId="0" borderId="0" xfId="0" applyNumberFormat="1" applyFont="1" applyFill="1" applyAlignment="1" applyProtection="1">
      <alignment horizontal="left" vertical="center"/>
      <protection hidden="1"/>
    </xf>
    <xf numFmtId="184" fontId="3" fillId="0" borderId="0" xfId="0" applyNumberFormat="1" applyFont="1" applyFill="1" applyAlignment="1" applyProtection="1">
      <alignment vertical="center"/>
      <protection hidden="1"/>
    </xf>
    <xf numFmtId="49"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top" wrapText="1"/>
      <protection hidden="1"/>
    </xf>
    <xf numFmtId="187" fontId="3" fillId="0" borderId="0" xfId="0" applyNumberFormat="1" applyFont="1" applyFill="1" applyAlignment="1" applyProtection="1">
      <alignment vertical="center"/>
      <protection hidden="1"/>
    </xf>
    <xf numFmtId="49" fontId="3" fillId="0" borderId="4"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vertical="center" shrinkToFit="1"/>
      <protection hidden="1"/>
    </xf>
    <xf numFmtId="0" fontId="3" fillId="0" borderId="0" xfId="0" applyFont="1" applyProtection="1">
      <protection hidden="1"/>
    </xf>
    <xf numFmtId="0" fontId="3" fillId="0" borderId="4" xfId="0" applyFont="1" applyBorder="1" applyProtection="1">
      <protection hidden="1"/>
    </xf>
    <xf numFmtId="0" fontId="3" fillId="0" borderId="0" xfId="0" applyFont="1" applyFill="1" applyProtection="1">
      <protection hidden="1"/>
    </xf>
    <xf numFmtId="0" fontId="3" fillId="0" borderId="4" xfId="0" applyFont="1" applyFill="1" applyBorder="1" applyProtection="1">
      <protection hidden="1"/>
    </xf>
    <xf numFmtId="0" fontId="3" fillId="0" borderId="0" xfId="0" applyFont="1" applyProtection="1">
      <protection locked="0" hidden="1"/>
    </xf>
    <xf numFmtId="0" fontId="4" fillId="0" borderId="1" xfId="1" applyFont="1" applyBorder="1" applyAlignment="1" applyProtection="1">
      <alignment vertical="center"/>
      <protection hidden="1"/>
    </xf>
    <xf numFmtId="0" fontId="4" fillId="0" borderId="2" xfId="1" applyFont="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1" xfId="1" applyFont="1" applyBorder="1" applyAlignment="1" applyProtection="1">
      <alignment horizontal="left" vertical="top"/>
      <protection hidden="1"/>
    </xf>
    <xf numFmtId="0" fontId="4" fillId="0" borderId="2" xfId="1" applyFont="1" applyBorder="1" applyAlignment="1" applyProtection="1">
      <alignment horizontal="left" vertical="top"/>
      <protection hidden="1"/>
    </xf>
    <xf numFmtId="0" fontId="4" fillId="0" borderId="3" xfId="1" applyFont="1" applyBorder="1" applyAlignment="1" applyProtection="1">
      <alignment horizontal="left" vertical="top"/>
      <protection hidden="1"/>
    </xf>
    <xf numFmtId="0" fontId="4" fillId="0" borderId="13" xfId="1" applyFont="1" applyBorder="1" applyAlignment="1" applyProtection="1">
      <alignment vertical="center"/>
      <protection hidden="1"/>
    </xf>
    <xf numFmtId="0" fontId="4" fillId="0" borderId="4" xfId="1" applyFont="1" applyBorder="1" applyAlignment="1" applyProtection="1">
      <alignment vertical="center"/>
      <protection hidden="1"/>
    </xf>
    <xf numFmtId="0" fontId="4" fillId="0" borderId="5" xfId="1" applyFont="1" applyBorder="1" applyAlignment="1" applyProtection="1">
      <alignment vertical="center"/>
      <protection hidden="1"/>
    </xf>
    <xf numFmtId="0" fontId="4" fillId="0" borderId="6" xfId="1" applyFont="1" applyBorder="1" applyAlignment="1" applyProtection="1">
      <alignment vertical="center"/>
      <protection hidden="1"/>
    </xf>
    <xf numFmtId="0" fontId="4" fillId="0" borderId="0" xfId="1" applyFont="1" applyBorder="1" applyAlignment="1" applyProtection="1">
      <alignment vertical="center"/>
      <protection hidden="1"/>
    </xf>
    <xf numFmtId="0" fontId="1" fillId="0" borderId="0" xfId="1"/>
    <xf numFmtId="0" fontId="4" fillId="0" borderId="13" xfId="1" applyFont="1" applyBorder="1" applyAlignment="1" applyProtection="1">
      <alignment horizontal="left" vertical="top"/>
      <protection hidden="1"/>
    </xf>
    <xf numFmtId="0" fontId="4" fillId="0" borderId="4" xfId="1" applyFont="1" applyBorder="1" applyAlignment="1" applyProtection="1">
      <alignment horizontal="left" vertical="top"/>
      <protection hidden="1"/>
    </xf>
    <xf numFmtId="0" fontId="4" fillId="0" borderId="5" xfId="1" applyFont="1" applyBorder="1" applyAlignment="1" applyProtection="1">
      <alignment horizontal="left" vertical="top"/>
      <protection hidden="1"/>
    </xf>
    <xf numFmtId="0" fontId="6" fillId="0" borderId="1" xfId="1" applyFont="1" applyBorder="1" applyAlignment="1" applyProtection="1">
      <alignment vertical="center"/>
      <protection hidden="1"/>
    </xf>
    <xf numFmtId="0" fontId="6" fillId="0" borderId="2" xfId="1" applyFont="1" applyBorder="1" applyAlignment="1" applyProtection="1">
      <alignment vertical="center"/>
      <protection hidden="1"/>
    </xf>
    <xf numFmtId="0" fontId="6" fillId="0" borderId="3" xfId="1" applyFont="1" applyBorder="1" applyAlignment="1" applyProtection="1">
      <alignment vertical="center"/>
      <protection hidden="1"/>
    </xf>
    <xf numFmtId="0" fontId="5" fillId="0" borderId="6" xfId="1" applyFont="1" applyBorder="1" applyAlignment="1" applyProtection="1">
      <alignment vertical="center"/>
      <protection hidden="1"/>
    </xf>
    <xf numFmtId="0" fontId="5" fillId="0" borderId="0" xfId="1" applyFont="1" applyBorder="1" applyAlignment="1" applyProtection="1">
      <alignment vertical="center"/>
      <protection hidden="1"/>
    </xf>
    <xf numFmtId="0" fontId="5" fillId="0" borderId="7" xfId="1" applyFont="1" applyBorder="1" applyAlignment="1" applyProtection="1">
      <alignment vertical="center"/>
      <protection hidden="1"/>
    </xf>
    <xf numFmtId="0" fontId="4" fillId="0" borderId="7" xfId="1" applyFont="1" applyBorder="1" applyAlignment="1" applyProtection="1">
      <alignment vertical="center"/>
      <protection hidden="1"/>
    </xf>
    <xf numFmtId="0" fontId="6" fillId="0" borderId="0" xfId="1" applyFont="1" applyBorder="1" applyAlignment="1" applyProtection="1">
      <alignment vertical="center"/>
      <protection hidden="1"/>
    </xf>
    <xf numFmtId="0" fontId="6" fillId="0" borderId="7" xfId="1" applyFont="1" applyBorder="1" applyAlignment="1" applyProtection="1">
      <alignment vertical="center"/>
      <protection hidden="1"/>
    </xf>
    <xf numFmtId="0" fontId="5" fillId="0" borderId="13" xfId="1" applyFont="1" applyBorder="1" applyAlignment="1" applyProtection="1">
      <alignment vertical="center"/>
      <protection hidden="1"/>
    </xf>
    <xf numFmtId="0" fontId="5" fillId="0" borderId="4" xfId="1" applyFont="1" applyBorder="1" applyAlignment="1" applyProtection="1">
      <alignment vertical="center"/>
      <protection hidden="1"/>
    </xf>
    <xf numFmtId="0" fontId="5" fillId="0" borderId="5" xfId="1" applyFont="1" applyBorder="1" applyAlignment="1" applyProtection="1">
      <alignment vertical="center"/>
      <protection hidden="1"/>
    </xf>
    <xf numFmtId="0" fontId="4" fillId="0" borderId="3" xfId="1" applyFont="1" applyBorder="1" applyAlignment="1" applyProtection="1">
      <alignment horizontal="right" vertical="center"/>
      <protection hidden="1"/>
    </xf>
    <xf numFmtId="0" fontId="4" fillId="0" borderId="6" xfId="1" applyFont="1" applyBorder="1" applyAlignment="1" applyProtection="1">
      <alignment horizontal="center" vertical="center"/>
      <protection hidden="1"/>
    </xf>
    <xf numFmtId="0" fontId="4" fillId="0" borderId="7" xfId="1" applyFont="1" applyBorder="1" applyAlignment="1" applyProtection="1">
      <alignment horizontal="center" vertical="center"/>
      <protection hidden="1"/>
    </xf>
    <xf numFmtId="0" fontId="4" fillId="0" borderId="2" xfId="1" applyFont="1" applyBorder="1" applyAlignment="1" applyProtection="1">
      <alignment vertical="top"/>
      <protection hidden="1"/>
    </xf>
    <xf numFmtId="0" fontId="4" fillId="0" borderId="3" xfId="1" applyFont="1" applyBorder="1" applyAlignment="1" applyProtection="1">
      <alignment vertical="top"/>
      <protection hidden="1"/>
    </xf>
    <xf numFmtId="0" fontId="4" fillId="0" borderId="6" xfId="1" applyFont="1" applyBorder="1" applyAlignment="1" applyProtection="1">
      <alignment vertical="top"/>
      <protection hidden="1"/>
    </xf>
    <xf numFmtId="0" fontId="4" fillId="0" borderId="0" xfId="1" applyFont="1" applyBorder="1" applyAlignment="1" applyProtection="1">
      <alignment vertical="top"/>
      <protection hidden="1"/>
    </xf>
    <xf numFmtId="0" fontId="4" fillId="0" borderId="7" xfId="1" applyFont="1" applyBorder="1" applyAlignment="1" applyProtection="1">
      <alignment vertical="top"/>
      <protection hidden="1"/>
    </xf>
    <xf numFmtId="0" fontId="6" fillId="0" borderId="4" xfId="1" applyFont="1" applyBorder="1" applyAlignment="1" applyProtection="1">
      <alignment vertical="center"/>
      <protection hidden="1"/>
    </xf>
    <xf numFmtId="0" fontId="6" fillId="0" borderId="5" xfId="1" applyFont="1" applyBorder="1" applyAlignment="1" applyProtection="1">
      <alignment vertical="center"/>
      <protection hidden="1"/>
    </xf>
    <xf numFmtId="0" fontId="4" fillId="0" borderId="13" xfId="1" applyFont="1" applyBorder="1" applyAlignment="1" applyProtection="1">
      <alignment vertical="top"/>
      <protection hidden="1"/>
    </xf>
    <xf numFmtId="0" fontId="4" fillId="0" borderId="4" xfId="1" applyFont="1" applyBorder="1" applyAlignment="1" applyProtection="1">
      <alignment vertical="top"/>
      <protection hidden="1"/>
    </xf>
    <xf numFmtId="0" fontId="4" fillId="0" borderId="5" xfId="1" applyFont="1" applyBorder="1" applyAlignment="1" applyProtection="1">
      <alignment vertical="top"/>
      <protection hidden="1"/>
    </xf>
    <xf numFmtId="0" fontId="3" fillId="0" borderId="0" xfId="0" applyNumberFormat="1" applyFont="1" applyFill="1" applyAlignment="1" applyProtection="1">
      <alignment vertical="center"/>
      <protection locked="0"/>
    </xf>
    <xf numFmtId="187" fontId="3" fillId="0" borderId="0" xfId="0" applyNumberFormat="1" applyFont="1" applyFill="1" applyAlignment="1" applyProtection="1">
      <alignment vertical="center"/>
      <protection locked="0"/>
    </xf>
    <xf numFmtId="0" fontId="14" fillId="0" borderId="0" xfId="0" applyFont="1" applyProtection="1">
      <protection hidden="1"/>
    </xf>
    <xf numFmtId="0" fontId="11" fillId="0" borderId="0" xfId="0" applyFont="1"/>
    <xf numFmtId="0" fontId="3" fillId="0" borderId="0" xfId="0" applyFont="1" applyAlignment="1">
      <alignment vertical="center"/>
    </xf>
    <xf numFmtId="0" fontId="3" fillId="0" borderId="0" xfId="0" applyFont="1" applyAlignment="1" applyProtection="1">
      <alignment horizontal="right" vertical="center"/>
      <protection hidden="1"/>
    </xf>
    <xf numFmtId="49" fontId="3" fillId="0" borderId="0" xfId="0" applyNumberFormat="1" applyFont="1" applyAlignment="1" applyProtection="1">
      <alignment vertical="center"/>
      <protection hidden="1"/>
    </xf>
    <xf numFmtId="0" fontId="3" fillId="0" borderId="4" xfId="0" applyFont="1" applyBorder="1" applyAlignment="1">
      <alignment vertical="center"/>
    </xf>
    <xf numFmtId="0" fontId="3" fillId="0" borderId="4" xfId="0" applyFont="1" applyBorder="1" applyAlignment="1" applyProtection="1">
      <alignment vertical="center"/>
      <protection hidden="1"/>
    </xf>
    <xf numFmtId="0" fontId="3" fillId="0" borderId="0" xfId="0" applyFont="1" applyAlignment="1">
      <alignment horizontal="right"/>
    </xf>
    <xf numFmtId="0" fontId="3" fillId="0" borderId="0" xfId="0" applyFont="1" applyAlignment="1" applyProtection="1">
      <alignment horizontal="center"/>
      <protection locked="0"/>
    </xf>
    <xf numFmtId="0" fontId="3" fillId="0" borderId="0" xfId="0" applyFont="1" applyAlignment="1" applyProtection="1">
      <alignment horizontal="left"/>
      <protection hidden="1"/>
    </xf>
    <xf numFmtId="0" fontId="3" fillId="0" borderId="0" xfId="0" applyFont="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Alignment="1" applyProtection="1">
      <alignment horizontal="center"/>
      <protection locked="0" hidden="1"/>
    </xf>
    <xf numFmtId="49" fontId="3" fillId="0" borderId="0" xfId="0" applyNumberFormat="1" applyFont="1" applyProtection="1">
      <protection hidden="1"/>
    </xf>
    <xf numFmtId="0" fontId="3" fillId="0" borderId="0" xfId="0" applyFont="1" applyAlignment="1">
      <alignment vertical="top" wrapText="1"/>
    </xf>
    <xf numFmtId="49" fontId="3" fillId="0" borderId="0" xfId="0" applyNumberFormat="1" applyFont="1" applyAlignment="1">
      <alignment horizontal="left"/>
    </xf>
    <xf numFmtId="49" fontId="3" fillId="0" borderId="0" xfId="0" applyNumberFormat="1" applyFont="1"/>
    <xf numFmtId="49" fontId="3" fillId="0" borderId="0" xfId="0" applyNumberFormat="1" applyFont="1" applyAlignment="1">
      <alignment horizontal="right"/>
    </xf>
    <xf numFmtId="187" fontId="3" fillId="0" borderId="0" xfId="0" applyNumberFormat="1" applyFont="1"/>
    <xf numFmtId="49" fontId="3" fillId="0" borderId="0" xfId="0" applyNumberFormat="1" applyFont="1" applyAlignment="1">
      <alignment vertical="center"/>
    </xf>
    <xf numFmtId="0" fontId="4" fillId="0" borderId="0" xfId="0" applyFont="1" applyAlignment="1" applyProtection="1">
      <alignment vertical="center"/>
      <protection hidden="1"/>
    </xf>
    <xf numFmtId="179" fontId="3" fillId="0" borderId="0" xfId="0" applyNumberFormat="1" applyFont="1" applyAlignment="1">
      <alignment vertical="center"/>
    </xf>
    <xf numFmtId="0" fontId="3" fillId="0" borderId="0" xfId="0" applyFont="1" applyAlignment="1">
      <alignment horizontal="left"/>
    </xf>
    <xf numFmtId="0" fontId="4" fillId="0" borderId="0" xfId="0" applyFont="1" applyAlignment="1" applyProtection="1">
      <alignment horizontal="left"/>
      <protection hidden="1"/>
    </xf>
    <xf numFmtId="0" fontId="4" fillId="0" borderId="0" xfId="0" applyFont="1" applyProtection="1">
      <protection hidden="1"/>
    </xf>
    <xf numFmtId="0" fontId="3" fillId="2" borderId="0" xfId="0" applyFont="1" applyFill="1"/>
    <xf numFmtId="0" fontId="0" fillId="2" borderId="0" xfId="0" applyFill="1"/>
    <xf numFmtId="0" fontId="3" fillId="3" borderId="0" xfId="0" applyFont="1" applyFill="1"/>
    <xf numFmtId="0" fontId="0" fillId="3" borderId="0" xfId="0" applyFill="1"/>
    <xf numFmtId="49" fontId="3" fillId="3" borderId="0" xfId="0" applyNumberFormat="1" applyFont="1" applyFill="1" applyAlignment="1">
      <alignment horizontal="left"/>
    </xf>
    <xf numFmtId="0" fontId="3" fillId="3" borderId="0" xfId="0" applyFont="1" applyFill="1" applyAlignment="1">
      <alignment horizontal="right"/>
    </xf>
    <xf numFmtId="49" fontId="3" fillId="3" borderId="0" xfId="0" applyNumberFormat="1" applyFont="1" applyFill="1"/>
    <xf numFmtId="0" fontId="15" fillId="3" borderId="0" xfId="2" applyFont="1" applyFill="1" applyProtection="1">
      <alignment vertical="center"/>
      <protection hidden="1"/>
    </xf>
    <xf numFmtId="0" fontId="14" fillId="3" borderId="0" xfId="0" applyFont="1" applyFill="1" applyProtection="1">
      <protection hidden="1"/>
    </xf>
    <xf numFmtId="0" fontId="3" fillId="3" borderId="14" xfId="0" applyFont="1" applyFill="1" applyBorder="1"/>
    <xf numFmtId="0" fontId="3" fillId="3" borderId="15" xfId="0" applyFont="1" applyFill="1" applyBorder="1"/>
    <xf numFmtId="0" fontId="3" fillId="3" borderId="16" xfId="0" applyFont="1" applyFill="1" applyBorder="1"/>
    <xf numFmtId="49" fontId="4" fillId="0" borderId="0" xfId="0" applyNumberFormat="1" applyFont="1" applyAlignment="1">
      <alignment horizontal="left" vertical="center"/>
    </xf>
    <xf numFmtId="0" fontId="4" fillId="0" borderId="0" xfId="0" applyFont="1" applyAlignment="1">
      <alignment horizontal="left" vertical="center"/>
    </xf>
    <xf numFmtId="0" fontId="4" fillId="0" borderId="1" xfId="1" applyFont="1" applyBorder="1" applyAlignment="1" applyProtection="1">
      <alignment horizontal="center" vertical="center"/>
      <protection hidden="1"/>
    </xf>
    <xf numFmtId="0" fontId="4" fillId="0" borderId="2" xfId="1" applyFont="1" applyBorder="1" applyAlignment="1" applyProtection="1">
      <alignment horizontal="center" vertical="center"/>
      <protection hidden="1"/>
    </xf>
    <xf numFmtId="0" fontId="4" fillId="0" borderId="3" xfId="1" applyFont="1" applyBorder="1" applyAlignment="1" applyProtection="1">
      <alignment horizontal="center" vertical="center"/>
      <protection hidden="1"/>
    </xf>
    <xf numFmtId="0" fontId="7" fillId="0" borderId="0" xfId="0" applyFont="1" applyAlignment="1">
      <alignment horizontal="center" vertical="center"/>
    </xf>
    <xf numFmtId="0" fontId="8" fillId="0" borderId="0" xfId="0" applyFont="1" applyBorder="1" applyAlignment="1">
      <alignment horizontal="center" vertical="center"/>
    </xf>
    <xf numFmtId="187" fontId="4" fillId="0" borderId="0" xfId="0" applyNumberFormat="1" applyFont="1" applyAlignment="1">
      <alignment horizontal="center" vertical="center"/>
    </xf>
    <xf numFmtId="189" fontId="4" fillId="0" borderId="0" xfId="0" applyNumberFormat="1" applyFont="1" applyAlignment="1">
      <alignment horizontal="center" vertical="center"/>
    </xf>
    <xf numFmtId="184" fontId="4" fillId="0" borderId="0" xfId="0" applyNumberFormat="1" applyFont="1" applyAlignment="1">
      <alignment horizontal="center" vertical="center"/>
    </xf>
    <xf numFmtId="49" fontId="3"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185" fontId="3" fillId="0" borderId="0" xfId="0" applyNumberFormat="1" applyFont="1" applyFill="1" applyAlignment="1">
      <alignment horizontal="center" vertical="center"/>
    </xf>
    <xf numFmtId="0" fontId="3" fillId="0" borderId="0" xfId="0" applyFont="1" applyFill="1" applyBorder="1" applyAlignment="1">
      <alignment horizontal="left" vertical="center"/>
    </xf>
    <xf numFmtId="49" fontId="3" fillId="0" borderId="0" xfId="0" applyNumberFormat="1" applyFont="1" applyFill="1" applyAlignment="1" applyProtection="1">
      <alignment horizontal="center" vertical="center"/>
      <protection locked="0"/>
    </xf>
    <xf numFmtId="0" fontId="3" fillId="0" borderId="0" xfId="0" applyNumberFormat="1" applyFont="1" applyFill="1" applyAlignment="1">
      <alignment horizontal="left" vertical="center" shrinkToFit="1"/>
    </xf>
    <xf numFmtId="183" fontId="3" fillId="0" borderId="0" xfId="0" applyNumberFormat="1" applyFont="1" applyFill="1" applyAlignment="1">
      <alignment horizontal="right" vertical="center" indent="1"/>
    </xf>
    <xf numFmtId="183" fontId="3" fillId="0" borderId="0" xfId="0" applyNumberFormat="1" applyFont="1" applyFill="1" applyAlignment="1" applyProtection="1">
      <alignment horizontal="right" vertical="center" indent="1"/>
      <protection locked="0" hidden="1"/>
    </xf>
    <xf numFmtId="182" fontId="3" fillId="0" borderId="0" xfId="0" applyNumberFormat="1" applyFont="1" applyFill="1" applyAlignment="1">
      <alignment horizontal="right" vertical="center" indent="2"/>
    </xf>
    <xf numFmtId="0" fontId="3" fillId="0" borderId="0" xfId="0" applyNumberFormat="1" applyFont="1" applyFill="1" applyAlignment="1">
      <alignment horizontal="left" vertical="top" wrapText="1"/>
    </xf>
    <xf numFmtId="49" fontId="3" fillId="0" borderId="0" xfId="0" applyNumberFormat="1"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left" vertical="center"/>
    </xf>
    <xf numFmtId="0" fontId="3" fillId="0" borderId="0" xfId="0" applyFont="1" applyFill="1" applyAlignment="1" applyProtection="1">
      <alignment horizontal="left" vertical="center" shrinkToFit="1"/>
      <protection locked="0"/>
    </xf>
    <xf numFmtId="183" fontId="3" fillId="0" borderId="0" xfId="0" applyNumberFormat="1" applyFont="1" applyFill="1" applyBorder="1" applyAlignment="1" applyProtection="1">
      <alignment horizontal="center" vertical="center" shrinkToFit="1"/>
      <protection locked="0"/>
    </xf>
    <xf numFmtId="0" fontId="3" fillId="0" borderId="0" xfId="0" applyFont="1" applyFill="1" applyAlignment="1">
      <alignment vertical="center"/>
    </xf>
    <xf numFmtId="49" fontId="3" fillId="0" borderId="0" xfId="0" applyNumberFormat="1" applyFont="1" applyFill="1" applyAlignment="1">
      <alignment horizontal="left" vertical="center" shrinkToFit="1"/>
    </xf>
    <xf numFmtId="0" fontId="3" fillId="0" borderId="0" xfId="0" applyNumberFormat="1" applyFont="1" applyFill="1" applyAlignment="1" applyProtection="1">
      <alignment horizontal="left" vertical="center"/>
    </xf>
    <xf numFmtId="0" fontId="3" fillId="0" borderId="0" xfId="0" applyFont="1" applyAlignment="1">
      <alignment horizontal="center" vertical="center"/>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NumberFormat="1" applyFont="1" applyFill="1" applyAlignment="1" applyProtection="1">
      <alignment horizontal="left" vertical="center"/>
      <protection hidden="1"/>
    </xf>
    <xf numFmtId="0" fontId="3" fillId="0" borderId="0" xfId="0" applyFont="1" applyFill="1" applyAlignment="1" applyProtection="1">
      <alignment horizontal="center" vertical="center"/>
      <protection locked="0" hidden="1"/>
    </xf>
    <xf numFmtId="0"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center"/>
      <protection hidden="1"/>
    </xf>
    <xf numFmtId="182" fontId="3" fillId="0" borderId="0" xfId="0" applyNumberFormat="1" applyFont="1" applyFill="1" applyAlignment="1" applyProtection="1">
      <alignment horizontal="right" vertical="center" indent="1"/>
      <protection hidden="1"/>
    </xf>
    <xf numFmtId="0" fontId="3" fillId="0" borderId="0" xfId="0" applyFont="1" applyFill="1" applyBorder="1" applyAlignment="1" applyProtection="1">
      <alignment horizontal="left" vertical="center"/>
      <protection hidden="1"/>
    </xf>
    <xf numFmtId="0" fontId="3" fillId="0" borderId="0" xfId="0" applyFont="1" applyFill="1" applyAlignment="1" applyProtection="1">
      <alignment horizontal="left" vertical="center"/>
      <protection hidden="1"/>
    </xf>
    <xf numFmtId="183" fontId="3" fillId="0" borderId="0" xfId="0" applyNumberFormat="1" applyFont="1" applyFill="1" applyBorder="1" applyAlignment="1" applyProtection="1">
      <alignment horizontal="center" vertical="center" shrinkToFit="1"/>
      <protection locked="0" hidden="1"/>
    </xf>
    <xf numFmtId="185" fontId="3"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alignment horizontal="left" vertical="center" shrinkToFit="1"/>
      <protection hidden="1"/>
    </xf>
    <xf numFmtId="0" fontId="3" fillId="0" borderId="0" xfId="0" applyFont="1" applyFill="1" applyAlignment="1" applyProtection="1">
      <alignment horizontal="left" vertical="center" shrinkToFit="1"/>
      <protection locked="0" hidden="1"/>
    </xf>
    <xf numFmtId="0" fontId="3" fillId="0" borderId="0" xfId="0" applyNumberFormat="1" applyFont="1" applyFill="1" applyAlignment="1" applyProtection="1">
      <alignment horizontal="left" vertical="top" wrapText="1"/>
      <protection hidden="1"/>
    </xf>
    <xf numFmtId="49" fontId="3" fillId="0" borderId="0" xfId="0" applyNumberFormat="1" applyFont="1" applyFill="1" applyAlignment="1" applyProtection="1">
      <alignment horizontal="left" vertical="center" shrinkToFit="1"/>
      <protection hidden="1"/>
    </xf>
    <xf numFmtId="183" fontId="3" fillId="0" borderId="0" xfId="0" applyNumberFormat="1" applyFont="1" applyFill="1" applyAlignment="1" applyProtection="1">
      <alignment horizontal="right" vertical="center" indent="1"/>
      <protection hidden="1"/>
    </xf>
    <xf numFmtId="49" fontId="3" fillId="0" borderId="0" xfId="0" applyNumberFormat="1" applyFont="1" applyFill="1" applyAlignment="1" applyProtection="1">
      <alignment horizontal="left" vertical="center"/>
      <protection hidden="1"/>
    </xf>
    <xf numFmtId="0" fontId="3" fillId="0" borderId="0" xfId="0" applyFont="1" applyAlignment="1" applyProtection="1">
      <alignment horizontal="center" vertical="center"/>
      <protection hidden="1"/>
    </xf>
    <xf numFmtId="0" fontId="9" fillId="0" borderId="0" xfId="0" applyFont="1" applyFill="1" applyAlignment="1">
      <alignment horizontal="center" vertical="center"/>
    </xf>
    <xf numFmtId="0" fontId="4" fillId="0" borderId="0" xfId="0" applyFont="1" applyAlignment="1" applyProtection="1">
      <alignment horizontal="left" vertical="center"/>
      <protection hidden="1"/>
    </xf>
    <xf numFmtId="187"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pplyProtection="1">
      <alignment horizontal="left" vertical="top" wrapText="1"/>
      <protection hidden="1"/>
    </xf>
    <xf numFmtId="49" fontId="4" fillId="0" borderId="0" xfId="0" applyNumberFormat="1" applyFont="1" applyAlignment="1">
      <alignment horizontal="left"/>
    </xf>
    <xf numFmtId="0" fontId="12" fillId="0" borderId="0" xfId="0" applyFont="1" applyAlignment="1">
      <alignment horizontal="center"/>
    </xf>
    <xf numFmtId="0" fontId="4" fillId="0" borderId="0" xfId="0" applyFont="1" applyAlignment="1" applyProtection="1">
      <alignment horizontal="center" vertical="center"/>
      <protection hidden="1"/>
    </xf>
    <xf numFmtId="0" fontId="4" fillId="0" borderId="0" xfId="0" applyFont="1" applyAlignment="1" applyProtection="1">
      <alignment horizontal="center" vertical="center" shrinkToFit="1"/>
      <protection hidden="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131445</xdr:colOff>
      <xdr:row>33</xdr:row>
      <xdr:rowOff>38100</xdr:rowOff>
    </xdr:from>
    <xdr:ext cx="184731" cy="274009"/>
    <xdr:sp macro="" textlink="">
      <xdr:nvSpPr>
        <xdr:cNvPr id="2" name="テキスト ボックス 1">
          <a:extLst>
            <a:ext uri="{FF2B5EF4-FFF2-40B4-BE49-F238E27FC236}">
              <a16:creationId xmlns:a16="http://schemas.microsoft.com/office/drawing/2014/main" id="{64067239-68EB-4DBD-BF38-74A0987704E8}"/>
            </a:ext>
          </a:extLst>
        </xdr:cNvPr>
        <xdr:cNvSpPr txBox="1"/>
      </xdr:nvSpPr>
      <xdr:spPr>
        <a:xfrm>
          <a:off x="505968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131445</xdr:colOff>
      <xdr:row>33</xdr:row>
      <xdr:rowOff>38100</xdr:rowOff>
    </xdr:from>
    <xdr:ext cx="184731" cy="274009"/>
    <xdr:sp macro="" textlink="">
      <xdr:nvSpPr>
        <xdr:cNvPr id="3" name="テキスト ボックス 2">
          <a:extLst>
            <a:ext uri="{FF2B5EF4-FFF2-40B4-BE49-F238E27FC236}">
              <a16:creationId xmlns:a16="http://schemas.microsoft.com/office/drawing/2014/main" id="{394C9A94-8706-433F-A5A0-D89EA9605514}"/>
            </a:ext>
          </a:extLst>
        </xdr:cNvPr>
        <xdr:cNvSpPr txBox="1"/>
      </xdr:nvSpPr>
      <xdr:spPr>
        <a:xfrm>
          <a:off x="505968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003F2893-5904-40FB-9206-88C58BD620CB}"/>
            </a:ext>
          </a:extLst>
        </xdr:cNvPr>
        <xdr:cNvSpPr/>
      </xdr:nvSpPr>
      <xdr:spPr>
        <a:xfrm>
          <a:off x="4754880" y="85725"/>
          <a:ext cx="548640" cy="59436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nkbi-kakunin(R03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
      <sheetName val="事前申込"/>
      <sheetName val="確１面"/>
      <sheetName val="確２面"/>
      <sheetName val="確２面その２"/>
      <sheetName val="確３面"/>
      <sheetName val="確４面"/>
      <sheetName val="確５面"/>
      <sheetName val="確５面 (2)"/>
      <sheetName val="確６面"/>
      <sheetName val="委任状"/>
      <sheetName val="概１面"/>
      <sheetName val="概１面その２"/>
      <sheetName val="概２面"/>
      <sheetName val="概３面"/>
      <sheetName val="工１面"/>
      <sheetName val="工２面"/>
      <sheetName val="工３面"/>
      <sheetName val="工４面"/>
      <sheetName val="調査書"/>
      <sheetName val="制限業種"/>
      <sheetName val="Sheet1"/>
    </sheetNames>
    <sheetDataSet>
      <sheetData sheetId="0"/>
      <sheetData sheetId="1"/>
      <sheetData sheetId="2"/>
      <sheetData sheetId="3">
        <row r="15">
          <cell r="U15" t="str">
            <v>大臣</v>
          </cell>
        </row>
        <row r="17">
          <cell r="U17" t="str">
            <v>大臣</v>
          </cell>
        </row>
      </sheetData>
      <sheetData sheetId="4"/>
      <sheetData sheetId="5"/>
      <sheetData sheetId="6"/>
      <sheetData sheetId="7"/>
      <sheetData sheetId="8"/>
      <sheetData sheetId="9"/>
      <sheetData sheetId="10"/>
      <sheetData sheetId="11">
        <row r="15">
          <cell r="H15" t="str">
            <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78"/>
  <sheetViews>
    <sheetView tabSelected="1" view="pageBreakPreview" zoomScaleNormal="100" zoomScaleSheetLayoutView="100" workbookViewId="0">
      <selection activeCell="A60" sqref="A60"/>
    </sheetView>
  </sheetViews>
  <sheetFormatPr defaultColWidth="3.125" defaultRowHeight="13.5" x14ac:dyDescent="0.15"/>
  <cols>
    <col min="1" max="36" width="2.625" style="1" customWidth="1"/>
    <col min="37" max="16384" width="3.125" style="1"/>
  </cols>
  <sheetData>
    <row r="1" spans="1:39" ht="13.5" customHeight="1" x14ac:dyDescent="0.15">
      <c r="A1" s="1" t="s">
        <v>72</v>
      </c>
    </row>
    <row r="2" spans="1:39" ht="13.5" customHeight="1" x14ac:dyDescent="0.15"/>
    <row r="3" spans="1:39" ht="13.5" customHeight="1" x14ac:dyDescent="0.15">
      <c r="A3" s="182" t="s">
        <v>57</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39" ht="13.5" customHeight="1" x14ac:dyDescent="0.1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M4" s="1" t="s">
        <v>55</v>
      </c>
    </row>
    <row r="5" spans="1:39" ht="13.5" customHeight="1" x14ac:dyDescent="0.1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M5" s="1" t="s">
        <v>56</v>
      </c>
    </row>
    <row r="6" spans="1:39" ht="13.5" customHeight="1" x14ac:dyDescent="0.15"/>
    <row r="7" spans="1:39" ht="13.5" customHeight="1" x14ac:dyDescent="0.15">
      <c r="A7" s="183" t="s">
        <v>4</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row>
    <row r="8" spans="1:39" ht="13.5" customHeight="1" x14ac:dyDescent="0.15"/>
    <row r="9" spans="1:39" ht="13.5" customHeight="1" x14ac:dyDescent="0.15">
      <c r="B9" s="1" t="s">
        <v>73</v>
      </c>
    </row>
    <row r="10" spans="1:39" ht="6.75" customHeight="1" x14ac:dyDescent="0.15"/>
    <row r="11" spans="1:39" ht="13.5" customHeight="1" x14ac:dyDescent="0.15">
      <c r="B11" s="1" t="s">
        <v>58</v>
      </c>
    </row>
    <row r="12" spans="1:39" ht="6.75" customHeight="1" x14ac:dyDescent="0.15"/>
    <row r="13" spans="1:39" ht="13.5" customHeight="1" x14ac:dyDescent="0.15">
      <c r="B13" s="1" t="s">
        <v>28</v>
      </c>
    </row>
    <row r="14" spans="1:39" ht="13.5" customHeight="1" x14ac:dyDescent="0.15"/>
    <row r="15" spans="1:39" ht="13.5" customHeight="1" x14ac:dyDescent="0.15"/>
    <row r="16" spans="1:39" ht="13.5" customHeight="1" x14ac:dyDescent="0.15"/>
    <row r="17" spans="3:39" ht="13.5" customHeight="1" x14ac:dyDescent="0.15">
      <c r="C17" s="1" t="s">
        <v>29</v>
      </c>
    </row>
    <row r="18" spans="3:39" ht="6.75" customHeight="1" x14ac:dyDescent="0.15"/>
    <row r="19" spans="3:39" ht="13.5" customHeight="1" x14ac:dyDescent="0.15">
      <c r="D19" s="1" t="s">
        <v>223</v>
      </c>
    </row>
    <row r="20" spans="3:39" ht="13.5" customHeight="1" x14ac:dyDescent="0.15"/>
    <row r="21" spans="3:39" ht="13.5" customHeight="1" x14ac:dyDescent="0.15"/>
    <row r="22" spans="3:39" ht="13.5" customHeight="1" x14ac:dyDescent="0.15">
      <c r="O22" s="16"/>
      <c r="P22" s="16"/>
      <c r="Q22" s="16"/>
      <c r="R22" s="16"/>
      <c r="S22" s="16"/>
      <c r="T22" s="16"/>
      <c r="U22" s="16"/>
      <c r="V22" s="184" t="s">
        <v>228</v>
      </c>
      <c r="W22" s="184"/>
      <c r="X22" s="185"/>
      <c r="Y22" s="185"/>
      <c r="Z22" s="1" t="s">
        <v>49</v>
      </c>
      <c r="AA22" s="186"/>
      <c r="AB22" s="186"/>
      <c r="AC22" s="1" t="s">
        <v>36</v>
      </c>
      <c r="AD22" s="186"/>
      <c r="AE22" s="186"/>
      <c r="AF22" s="1" t="s">
        <v>50</v>
      </c>
    </row>
    <row r="23" spans="3:39" ht="13.5" customHeight="1" x14ac:dyDescent="0.15"/>
    <row r="24" spans="3:39" ht="13.5" customHeight="1" x14ac:dyDescent="0.15"/>
    <row r="25" spans="3:39" ht="13.5" customHeight="1" x14ac:dyDescent="0.15"/>
    <row r="26" spans="3:39" ht="13.5" customHeight="1" x14ac:dyDescent="0.15">
      <c r="D26" s="14"/>
      <c r="E26" s="14"/>
      <c r="F26" s="14"/>
      <c r="G26" s="14"/>
      <c r="H26" s="14"/>
      <c r="I26" s="14"/>
      <c r="J26" s="14"/>
      <c r="K26" s="14"/>
      <c r="L26" s="14"/>
      <c r="Q26" s="14" t="s">
        <v>2</v>
      </c>
      <c r="R26" s="14"/>
      <c r="S26" s="14"/>
      <c r="T26" s="14"/>
      <c r="U26" s="3"/>
      <c r="V26" s="178"/>
      <c r="W26" s="178"/>
      <c r="X26" s="178"/>
      <c r="Y26" s="178"/>
      <c r="Z26" s="178"/>
      <c r="AA26" s="178"/>
      <c r="AB26" s="178"/>
      <c r="AC26" s="178"/>
      <c r="AD26" s="178"/>
      <c r="AE26" s="178"/>
      <c r="AF26" s="178"/>
      <c r="AG26" s="2"/>
      <c r="AM26" s="140" t="s">
        <v>230</v>
      </c>
    </row>
    <row r="27" spans="3:39" ht="6.75" customHeight="1" x14ac:dyDescent="0.15">
      <c r="D27" s="14"/>
      <c r="E27" s="14"/>
      <c r="F27" s="14"/>
      <c r="G27" s="14"/>
      <c r="H27" s="14"/>
      <c r="I27" s="14"/>
      <c r="J27" s="14"/>
      <c r="K27" s="14"/>
      <c r="L27" s="14"/>
      <c r="Q27" s="14"/>
      <c r="R27" s="14"/>
      <c r="S27" s="14"/>
      <c r="T27" s="14"/>
      <c r="U27" s="3"/>
      <c r="V27" s="3"/>
      <c r="W27" s="3"/>
      <c r="X27" s="3"/>
      <c r="Y27" s="3"/>
      <c r="Z27" s="3"/>
      <c r="AA27" s="3"/>
      <c r="AB27" s="3"/>
      <c r="AC27" s="3"/>
      <c r="AD27" s="3"/>
      <c r="AE27" s="3"/>
      <c r="AF27" s="3"/>
    </row>
    <row r="28" spans="3:39" ht="13.5" customHeight="1" x14ac:dyDescent="0.15">
      <c r="D28" s="3"/>
      <c r="E28" s="3"/>
      <c r="F28" s="3"/>
      <c r="G28" s="3"/>
      <c r="H28" s="3"/>
      <c r="I28" s="3"/>
      <c r="J28" s="3"/>
      <c r="K28" s="3"/>
      <c r="L28" s="3"/>
      <c r="Q28" s="3"/>
      <c r="R28" s="3"/>
      <c r="S28" s="3"/>
      <c r="T28" s="3"/>
      <c r="U28" s="3"/>
      <c r="V28" s="178"/>
      <c r="W28" s="178"/>
      <c r="X28" s="178"/>
      <c r="Y28" s="178"/>
      <c r="Z28" s="178"/>
      <c r="AA28" s="178"/>
      <c r="AB28" s="178"/>
      <c r="AC28" s="178"/>
      <c r="AD28" s="178"/>
      <c r="AE28" s="178"/>
      <c r="AF28" s="178"/>
    </row>
    <row r="29" spans="3:39" ht="6.75" customHeight="1" x14ac:dyDescent="0.15">
      <c r="D29" s="3"/>
      <c r="E29" s="3"/>
      <c r="F29" s="3"/>
      <c r="G29" s="3"/>
      <c r="H29" s="3"/>
      <c r="I29" s="3"/>
      <c r="J29" s="3"/>
      <c r="K29" s="3"/>
      <c r="L29" s="3"/>
      <c r="Q29" s="3"/>
      <c r="R29" s="3"/>
      <c r="S29" s="3"/>
      <c r="T29" s="3"/>
      <c r="U29" s="3"/>
      <c r="V29" s="3"/>
      <c r="W29" s="3"/>
      <c r="X29" s="3"/>
      <c r="Y29" s="3"/>
      <c r="Z29" s="3"/>
      <c r="AA29" s="3"/>
      <c r="AB29" s="3"/>
      <c r="AC29" s="3"/>
      <c r="AD29" s="3"/>
      <c r="AE29" s="3"/>
      <c r="AF29" s="3"/>
    </row>
    <row r="30" spans="3:39" ht="13.5" customHeight="1" x14ac:dyDescent="0.15">
      <c r="D30" s="3"/>
      <c r="E30" s="3"/>
      <c r="F30" s="3"/>
      <c r="G30" s="3"/>
      <c r="H30" s="3"/>
      <c r="I30" s="3"/>
      <c r="J30" s="3"/>
      <c r="K30" s="3"/>
      <c r="L30" s="3"/>
      <c r="Q30" s="3"/>
      <c r="R30" s="3"/>
      <c r="S30" s="3"/>
      <c r="T30" s="3"/>
      <c r="U30" s="3"/>
      <c r="V30" s="178"/>
      <c r="W30" s="178"/>
      <c r="X30" s="178"/>
      <c r="Y30" s="178"/>
      <c r="Z30" s="178"/>
      <c r="AA30" s="178"/>
      <c r="AB30" s="178"/>
      <c r="AC30" s="178"/>
      <c r="AD30" s="178"/>
      <c r="AE30" s="178"/>
      <c r="AF30" s="178"/>
    </row>
    <row r="31" spans="3:39" ht="6.75" customHeight="1" x14ac:dyDescent="0.15">
      <c r="D31" s="3"/>
      <c r="E31" s="3"/>
      <c r="F31" s="3"/>
      <c r="G31" s="3"/>
      <c r="H31" s="3"/>
      <c r="I31" s="3"/>
      <c r="J31" s="3"/>
      <c r="K31" s="3"/>
      <c r="L31" s="3"/>
      <c r="Q31" s="3"/>
      <c r="R31" s="3"/>
      <c r="S31" s="3"/>
      <c r="T31" s="3"/>
      <c r="U31" s="3"/>
      <c r="V31" s="3"/>
      <c r="W31" s="3"/>
      <c r="X31" s="3"/>
      <c r="Y31" s="3"/>
      <c r="Z31" s="3"/>
      <c r="AA31" s="3"/>
      <c r="AB31" s="3"/>
      <c r="AC31" s="3"/>
      <c r="AD31" s="3"/>
      <c r="AE31" s="3"/>
      <c r="AF31" s="3"/>
    </row>
    <row r="32" spans="3:39" ht="13.5" customHeight="1" x14ac:dyDescent="0.15">
      <c r="D32" s="15"/>
      <c r="E32" s="15"/>
      <c r="F32" s="15"/>
      <c r="G32" s="15"/>
      <c r="H32" s="15"/>
      <c r="I32" s="15"/>
      <c r="J32" s="15"/>
      <c r="K32" s="15"/>
      <c r="L32" s="15"/>
      <c r="Q32" s="15"/>
      <c r="R32" s="15"/>
      <c r="S32" s="15"/>
      <c r="T32" s="15"/>
      <c r="U32" s="15"/>
      <c r="V32" s="178"/>
      <c r="W32" s="178"/>
      <c r="X32" s="178"/>
      <c r="Y32" s="178"/>
      <c r="Z32" s="178"/>
      <c r="AA32" s="178"/>
      <c r="AB32" s="178"/>
      <c r="AC32" s="178"/>
      <c r="AD32" s="178"/>
      <c r="AE32" s="178"/>
      <c r="AF32" s="178"/>
    </row>
    <row r="33" spans="1:35" ht="6" customHeight="1" x14ac:dyDescent="0.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5" ht="6" customHeight="1" x14ac:dyDescent="0.15">
      <c r="A34" s="5"/>
      <c r="B34" s="5"/>
      <c r="C34" s="5"/>
      <c r="D34" s="5"/>
      <c r="E34" s="5"/>
      <c r="F34" s="5"/>
      <c r="G34" s="5"/>
      <c r="H34" s="5"/>
      <c r="I34" s="5"/>
      <c r="J34" s="5"/>
      <c r="K34" s="5"/>
      <c r="L34" s="5"/>
      <c r="M34" s="5"/>
      <c r="N34" s="5"/>
      <c r="O34" s="5"/>
      <c r="P34" s="5"/>
      <c r="Q34" s="5"/>
      <c r="R34" s="5"/>
      <c r="S34" s="5"/>
      <c r="T34" s="5"/>
      <c r="U34" s="12"/>
      <c r="V34" s="12"/>
      <c r="W34" s="12"/>
      <c r="X34" s="12"/>
      <c r="Y34" s="12"/>
      <c r="Z34" s="12"/>
      <c r="AA34" s="12"/>
      <c r="AB34" s="12"/>
      <c r="AC34" s="12"/>
      <c r="AD34" s="12"/>
      <c r="AE34" s="12"/>
      <c r="AF34" s="12"/>
      <c r="AG34" s="5"/>
      <c r="AH34" s="5"/>
      <c r="AI34" s="5"/>
    </row>
    <row r="35" spans="1:35" ht="13.5" customHeight="1" x14ac:dyDescent="0.15">
      <c r="A35" s="10"/>
      <c r="B35" s="10"/>
      <c r="C35" s="10"/>
      <c r="D35" s="10"/>
      <c r="E35" s="10"/>
      <c r="F35" s="10"/>
      <c r="G35" s="10"/>
      <c r="H35" s="10"/>
      <c r="I35" s="10"/>
      <c r="J35" s="10"/>
      <c r="K35" s="10"/>
      <c r="L35" s="10"/>
      <c r="Q35" s="10"/>
      <c r="R35" s="10"/>
      <c r="S35" s="10"/>
      <c r="T35" s="10"/>
      <c r="U35" s="3"/>
      <c r="AG35" s="2"/>
    </row>
    <row r="36" spans="1:35" ht="6.75" customHeight="1" x14ac:dyDescent="0.15">
      <c r="A36" s="10"/>
      <c r="B36" s="10"/>
      <c r="C36" s="10"/>
      <c r="D36" s="10"/>
      <c r="E36" s="10"/>
      <c r="F36" s="10"/>
      <c r="G36" s="10"/>
      <c r="H36" s="10"/>
      <c r="I36" s="10"/>
      <c r="J36" s="10"/>
      <c r="K36" s="10"/>
      <c r="L36" s="10"/>
      <c r="Q36" s="10"/>
      <c r="R36" s="10"/>
      <c r="S36" s="10"/>
      <c r="T36" s="10"/>
      <c r="U36" s="13"/>
      <c r="V36" s="13"/>
      <c r="W36" s="13"/>
      <c r="X36" s="13"/>
      <c r="Y36" s="13"/>
      <c r="Z36" s="13"/>
      <c r="AA36" s="13"/>
      <c r="AB36" s="13"/>
      <c r="AC36" s="13"/>
      <c r="AD36" s="13"/>
      <c r="AE36" s="13"/>
      <c r="AF36" s="13"/>
      <c r="AG36" s="10"/>
    </row>
    <row r="37" spans="1:35" ht="13.5" customHeight="1" x14ac:dyDescent="0.15">
      <c r="A37" s="10"/>
      <c r="B37" s="10"/>
      <c r="C37" s="10"/>
      <c r="D37" s="3"/>
      <c r="E37" s="3"/>
      <c r="F37" s="3"/>
      <c r="G37" s="3"/>
      <c r="H37" s="3"/>
      <c r="I37" s="3"/>
      <c r="J37" s="3"/>
      <c r="K37" s="3"/>
      <c r="L37" s="3"/>
      <c r="Q37" s="3"/>
      <c r="R37" s="3"/>
      <c r="S37" s="3"/>
      <c r="T37" s="3"/>
      <c r="U37" s="15"/>
      <c r="V37" s="15"/>
      <c r="W37" s="15"/>
      <c r="X37" s="15"/>
      <c r="Y37" s="15"/>
      <c r="Z37" s="15"/>
      <c r="AA37" s="15"/>
      <c r="AB37" s="15"/>
      <c r="AC37" s="15"/>
      <c r="AD37" s="15"/>
      <c r="AE37" s="15"/>
      <c r="AF37" s="15"/>
      <c r="AG37" s="10"/>
    </row>
    <row r="38" spans="1:35" ht="13.5" customHeight="1" x14ac:dyDescent="0.15">
      <c r="A38" s="10"/>
      <c r="B38" s="10"/>
      <c r="C38" s="10"/>
      <c r="D38" s="15"/>
      <c r="E38" s="15"/>
      <c r="F38" s="15"/>
      <c r="G38" s="15"/>
      <c r="H38" s="15"/>
      <c r="I38" s="15"/>
      <c r="J38" s="15"/>
      <c r="K38" s="15"/>
      <c r="L38" s="15"/>
      <c r="Q38" s="15"/>
      <c r="R38" s="15"/>
      <c r="S38" s="15"/>
      <c r="T38" s="15"/>
      <c r="U38" s="15"/>
      <c r="V38" s="15"/>
      <c r="W38" s="15"/>
      <c r="X38" s="15"/>
      <c r="Y38" s="15"/>
      <c r="Z38" s="15"/>
      <c r="AA38" s="15"/>
      <c r="AB38" s="15"/>
      <c r="AC38" s="15"/>
      <c r="AD38" s="15"/>
      <c r="AE38" s="15"/>
      <c r="AF38" s="15"/>
      <c r="AG38" s="10"/>
    </row>
    <row r="39" spans="1:35" ht="13.5" customHeight="1" x14ac:dyDescent="0.15">
      <c r="A39" s="10"/>
      <c r="B39" s="10"/>
      <c r="C39" s="10"/>
      <c r="D39" s="13"/>
      <c r="E39" s="13"/>
      <c r="F39" s="13"/>
      <c r="G39" s="13"/>
      <c r="H39" s="13"/>
      <c r="I39" s="13"/>
      <c r="J39" s="13"/>
      <c r="K39" s="13"/>
      <c r="L39" s="13"/>
      <c r="Q39" s="13"/>
      <c r="R39" s="13"/>
      <c r="S39" s="13"/>
      <c r="T39" s="13"/>
      <c r="U39" s="13"/>
      <c r="V39" s="13"/>
      <c r="W39" s="13"/>
      <c r="X39" s="13"/>
      <c r="Y39" s="13"/>
      <c r="Z39" s="13"/>
      <c r="AA39" s="13"/>
      <c r="AB39" s="13"/>
      <c r="AC39" s="13"/>
      <c r="AD39" s="13"/>
      <c r="AE39" s="13"/>
      <c r="AF39" s="13"/>
      <c r="AG39" s="10"/>
    </row>
    <row r="40" spans="1:35" ht="13.5" customHeight="1" x14ac:dyDescent="0.15">
      <c r="Q40" s="1" t="s">
        <v>32</v>
      </c>
      <c r="V40" s="178"/>
      <c r="W40" s="178"/>
      <c r="X40" s="178"/>
      <c r="Y40" s="178"/>
      <c r="Z40" s="178"/>
      <c r="AA40" s="178"/>
      <c r="AB40" s="178"/>
      <c r="AC40" s="178"/>
      <c r="AD40" s="178"/>
      <c r="AE40" s="178"/>
      <c r="AF40" s="178"/>
      <c r="AG40" s="2"/>
    </row>
    <row r="41" spans="1:35" ht="6.75" customHeight="1" x14ac:dyDescent="0.15">
      <c r="V41" s="17"/>
      <c r="W41" s="17"/>
      <c r="X41" s="17"/>
      <c r="Y41" s="17"/>
      <c r="Z41" s="17"/>
      <c r="AA41" s="17"/>
      <c r="AB41" s="17"/>
      <c r="AC41" s="17"/>
      <c r="AD41" s="17"/>
      <c r="AE41" s="17"/>
      <c r="AF41" s="17"/>
    </row>
    <row r="42" spans="1:35" ht="13.5" customHeight="1" x14ac:dyDescent="0.15">
      <c r="Q42" s="1" t="s">
        <v>6</v>
      </c>
      <c r="V42" s="177"/>
      <c r="W42" s="177"/>
      <c r="X42" s="177"/>
      <c r="Y42" s="177"/>
      <c r="Z42" s="177"/>
      <c r="AA42" s="177"/>
      <c r="AB42" s="177"/>
      <c r="AC42" s="177"/>
      <c r="AD42" s="177"/>
      <c r="AE42" s="177"/>
      <c r="AF42" s="177"/>
    </row>
    <row r="43" spans="1:35" ht="6.75" customHeight="1" x14ac:dyDescent="0.15">
      <c r="V43" s="18"/>
      <c r="W43" s="18"/>
      <c r="X43" s="18"/>
      <c r="Y43" s="18"/>
      <c r="Z43" s="18"/>
      <c r="AA43" s="18"/>
      <c r="AB43" s="18"/>
      <c r="AC43" s="18"/>
      <c r="AD43" s="18"/>
      <c r="AE43" s="18"/>
      <c r="AF43" s="18"/>
    </row>
    <row r="44" spans="1:35" ht="13.5" customHeight="1" x14ac:dyDescent="0.15">
      <c r="Q44" s="1" t="s">
        <v>33</v>
      </c>
      <c r="V44" s="177"/>
      <c r="W44" s="177"/>
      <c r="X44" s="177"/>
      <c r="Y44" s="177"/>
      <c r="Z44" s="177"/>
      <c r="AA44" s="177"/>
      <c r="AB44" s="177"/>
      <c r="AC44" s="177"/>
      <c r="AD44" s="177"/>
      <c r="AE44" s="177"/>
      <c r="AF44" s="177"/>
    </row>
    <row r="45" spans="1:35" ht="13.5" customHeight="1" x14ac:dyDescent="0.15"/>
    <row r="46" spans="1:35" ht="13.5" customHeight="1" x14ac:dyDescent="0.15"/>
    <row r="47" spans="1:35" ht="13.5" customHeight="1" x14ac:dyDescent="0.15">
      <c r="A47" s="4" t="s">
        <v>52</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6"/>
    </row>
    <row r="48" spans="1:35" ht="13.5" customHeight="1" x14ac:dyDescent="0.15">
      <c r="A48" s="9"/>
      <c r="B48" s="10"/>
      <c r="C48" s="10"/>
      <c r="D48" s="10"/>
      <c r="E48" s="10"/>
      <c r="F48" s="10"/>
      <c r="G48" s="10"/>
      <c r="H48" s="10"/>
      <c r="J48" s="10"/>
      <c r="K48" s="10"/>
      <c r="L48" s="10"/>
      <c r="M48" s="10"/>
      <c r="N48" s="10"/>
      <c r="O48" s="10"/>
      <c r="P48" s="10"/>
      <c r="Q48" s="10"/>
      <c r="S48" s="10"/>
      <c r="T48" s="10"/>
      <c r="U48" s="10"/>
      <c r="V48" s="10"/>
      <c r="W48" s="10"/>
      <c r="X48" s="10"/>
      <c r="Y48" s="10"/>
      <c r="Z48" s="10"/>
      <c r="AA48" s="10"/>
      <c r="AB48" s="10"/>
      <c r="AC48" s="10"/>
      <c r="AD48" s="10"/>
      <c r="AE48" s="10"/>
      <c r="AF48" s="10"/>
      <c r="AG48" s="10"/>
      <c r="AH48" s="10"/>
      <c r="AI48" s="11"/>
    </row>
    <row r="49" spans="1:35" ht="13.5" customHeight="1" x14ac:dyDescent="0.15">
      <c r="A49" s="9"/>
      <c r="B49" s="10"/>
      <c r="C49" s="10"/>
      <c r="D49" s="10"/>
      <c r="E49" s="10"/>
      <c r="F49" s="10"/>
      <c r="G49" s="10"/>
      <c r="H49" s="10"/>
      <c r="J49" s="10"/>
      <c r="K49" s="10"/>
      <c r="L49" s="10"/>
      <c r="M49" s="10"/>
      <c r="N49" s="10"/>
      <c r="O49" s="10"/>
      <c r="P49" s="10"/>
      <c r="Q49" s="10"/>
      <c r="S49" s="10"/>
      <c r="T49" s="10"/>
      <c r="U49" s="10"/>
      <c r="V49" s="10"/>
      <c r="W49" s="10"/>
      <c r="X49" s="10"/>
      <c r="Y49" s="10"/>
      <c r="Z49" s="10"/>
      <c r="AA49" s="10"/>
      <c r="AB49" s="10"/>
      <c r="AC49" s="10"/>
      <c r="AD49" s="10"/>
      <c r="AE49" s="10"/>
      <c r="AF49" s="10"/>
      <c r="AG49" s="10"/>
      <c r="AH49" s="10"/>
      <c r="AI49" s="11"/>
    </row>
    <row r="50" spans="1:35" ht="13.5" customHeight="1" x14ac:dyDescent="0.15">
      <c r="A50" s="9"/>
      <c r="B50" s="10"/>
      <c r="C50" s="10"/>
      <c r="D50" s="10"/>
      <c r="E50" s="10"/>
      <c r="F50" s="10"/>
      <c r="G50" s="10"/>
      <c r="H50" s="10"/>
      <c r="J50" s="10"/>
      <c r="K50" s="10"/>
      <c r="L50" s="10"/>
      <c r="M50" s="10"/>
      <c r="N50" s="10"/>
      <c r="O50" s="10"/>
      <c r="P50" s="10"/>
      <c r="Q50" s="10"/>
      <c r="S50" s="7"/>
      <c r="T50" s="7"/>
      <c r="U50" s="7"/>
      <c r="V50" s="7"/>
      <c r="W50" s="7"/>
      <c r="X50" s="7"/>
      <c r="Y50" s="7"/>
      <c r="Z50" s="7"/>
      <c r="AA50" s="10"/>
      <c r="AB50" s="10"/>
      <c r="AC50" s="10"/>
      <c r="AD50" s="10"/>
      <c r="AE50" s="10"/>
      <c r="AF50" s="10"/>
      <c r="AG50" s="10"/>
      <c r="AH50" s="10"/>
      <c r="AI50" s="8"/>
    </row>
    <row r="51" spans="1:35" ht="13.5" customHeight="1" x14ac:dyDescent="0.15">
      <c r="A51" s="98" t="s">
        <v>35</v>
      </c>
      <c r="B51" s="99"/>
      <c r="C51" s="99"/>
      <c r="D51" s="99"/>
      <c r="E51" s="99"/>
      <c r="F51" s="99"/>
      <c r="G51" s="99"/>
      <c r="H51" s="99"/>
      <c r="I51" s="100"/>
      <c r="J51" s="98" t="s">
        <v>34</v>
      </c>
      <c r="K51" s="99"/>
      <c r="L51" s="99"/>
      <c r="M51" s="99"/>
      <c r="N51" s="99"/>
      <c r="O51" s="99"/>
      <c r="P51" s="99"/>
      <c r="Q51" s="99"/>
      <c r="R51" s="99"/>
      <c r="S51" s="99"/>
      <c r="T51" s="99"/>
      <c r="U51" s="99"/>
      <c r="V51" s="99"/>
      <c r="W51" s="99"/>
      <c r="X51" s="99"/>
      <c r="Y51" s="99"/>
      <c r="Z51" s="100"/>
      <c r="AA51" s="101" t="s">
        <v>3</v>
      </c>
      <c r="AB51" s="102"/>
      <c r="AC51" s="102"/>
      <c r="AD51" s="102"/>
      <c r="AE51" s="102"/>
      <c r="AF51" s="102"/>
      <c r="AG51" s="102"/>
      <c r="AH51" s="102"/>
      <c r="AI51" s="103"/>
    </row>
    <row r="52" spans="1:35" ht="13.5" customHeight="1" x14ac:dyDescent="0.15">
      <c r="A52" s="104"/>
      <c r="B52" s="105"/>
      <c r="C52" s="105"/>
      <c r="D52" s="105"/>
      <c r="E52" s="105"/>
      <c r="F52" s="105"/>
      <c r="G52" s="105"/>
      <c r="H52" s="105"/>
      <c r="I52" s="106"/>
      <c r="J52" s="107"/>
      <c r="K52" s="105"/>
      <c r="L52" s="105"/>
      <c r="M52" s="105"/>
      <c r="N52" s="105"/>
      <c r="O52" s="105"/>
      <c r="P52" s="105"/>
      <c r="Q52" s="105"/>
      <c r="R52" s="105"/>
      <c r="S52" s="108"/>
      <c r="T52" s="108"/>
      <c r="U52" s="108"/>
      <c r="V52" s="108"/>
      <c r="W52" s="108"/>
      <c r="X52" s="108"/>
      <c r="Y52" s="108"/>
      <c r="Z52" s="109"/>
      <c r="AA52" s="110"/>
      <c r="AB52" s="111"/>
      <c r="AC52" s="111"/>
      <c r="AD52" s="111"/>
      <c r="AE52" s="111"/>
      <c r="AF52" s="111"/>
      <c r="AG52" s="111"/>
      <c r="AH52" s="111"/>
      <c r="AI52" s="112"/>
    </row>
    <row r="53" spans="1:35" ht="13.5" customHeight="1" x14ac:dyDescent="0.15">
      <c r="A53" s="179" t="s">
        <v>229</v>
      </c>
      <c r="B53" s="180"/>
      <c r="C53" s="180"/>
      <c r="D53" s="180"/>
      <c r="E53" s="180"/>
      <c r="F53" s="180"/>
      <c r="G53" s="180"/>
      <c r="H53" s="180"/>
      <c r="I53" s="181"/>
      <c r="J53" s="113" t="s">
        <v>53</v>
      </c>
      <c r="K53" s="99"/>
      <c r="L53" s="99"/>
      <c r="M53" s="99"/>
      <c r="N53" s="99"/>
      <c r="O53" s="99"/>
      <c r="P53" s="99"/>
      <c r="Q53" s="99"/>
      <c r="R53" s="99"/>
      <c r="S53" s="114"/>
      <c r="T53" s="114"/>
      <c r="U53" s="114"/>
      <c r="V53" s="114"/>
      <c r="W53" s="114"/>
      <c r="X53" s="114"/>
      <c r="Y53" s="114"/>
      <c r="Z53" s="115"/>
      <c r="AA53" s="179" t="s">
        <v>229</v>
      </c>
      <c r="AB53" s="180"/>
      <c r="AC53" s="180"/>
      <c r="AD53" s="180"/>
      <c r="AE53" s="180"/>
      <c r="AF53" s="180"/>
      <c r="AG53" s="180"/>
      <c r="AH53" s="180"/>
      <c r="AI53" s="181"/>
    </row>
    <row r="54" spans="1:35" ht="13.5" customHeight="1" x14ac:dyDescent="0.15">
      <c r="A54" s="116"/>
      <c r="B54" s="117"/>
      <c r="C54" s="117"/>
      <c r="D54" s="117"/>
      <c r="E54" s="117"/>
      <c r="F54" s="117"/>
      <c r="G54" s="117"/>
      <c r="H54" s="117"/>
      <c r="I54" s="118"/>
      <c r="J54" s="107"/>
      <c r="K54" s="108"/>
      <c r="L54" s="108"/>
      <c r="M54" s="108"/>
      <c r="N54" s="108"/>
      <c r="O54" s="108"/>
      <c r="P54" s="108"/>
      <c r="Q54" s="108"/>
      <c r="R54" s="108"/>
      <c r="S54" s="120"/>
      <c r="T54" s="120"/>
      <c r="U54" s="120"/>
      <c r="V54" s="120"/>
      <c r="W54" s="120"/>
      <c r="X54" s="120"/>
      <c r="Y54" s="120"/>
      <c r="Z54" s="121"/>
      <c r="AA54" s="116"/>
      <c r="AB54" s="117"/>
      <c r="AC54" s="117"/>
      <c r="AD54" s="117"/>
      <c r="AE54" s="117"/>
      <c r="AF54" s="117"/>
      <c r="AG54" s="117"/>
      <c r="AH54" s="117"/>
      <c r="AI54" s="118"/>
    </row>
    <row r="55" spans="1:35" ht="13.5" customHeight="1" x14ac:dyDescent="0.15">
      <c r="A55" s="122"/>
      <c r="B55" s="123"/>
      <c r="C55" s="123"/>
      <c r="D55" s="123"/>
      <c r="E55" s="123"/>
      <c r="F55" s="123"/>
      <c r="G55" s="123"/>
      <c r="H55" s="123"/>
      <c r="I55" s="124"/>
      <c r="J55" s="107"/>
      <c r="K55" s="108"/>
      <c r="L55" s="108"/>
      <c r="M55" s="108"/>
      <c r="N55" s="108"/>
      <c r="O55" s="108"/>
      <c r="P55" s="108"/>
      <c r="Q55" s="108"/>
      <c r="R55" s="108"/>
      <c r="S55" s="120"/>
      <c r="T55" s="120"/>
      <c r="U55" s="120"/>
      <c r="V55" s="120"/>
      <c r="W55" s="120"/>
      <c r="X55" s="120"/>
      <c r="Y55" s="120"/>
      <c r="Z55" s="121"/>
      <c r="AA55" s="122"/>
      <c r="AB55" s="123"/>
      <c r="AC55" s="123"/>
      <c r="AD55" s="123"/>
      <c r="AE55" s="123"/>
      <c r="AF55" s="123"/>
      <c r="AG55" s="123"/>
      <c r="AH55" s="123"/>
      <c r="AI55" s="124"/>
    </row>
    <row r="56" spans="1:35" ht="13.5" customHeight="1" x14ac:dyDescent="0.15">
      <c r="A56" s="98" t="s">
        <v>225</v>
      </c>
      <c r="B56" s="99"/>
      <c r="C56" s="99"/>
      <c r="D56" s="99"/>
      <c r="E56" s="99"/>
      <c r="F56" s="99"/>
      <c r="G56" s="99"/>
      <c r="H56" s="99"/>
      <c r="I56" s="125" t="s">
        <v>224</v>
      </c>
      <c r="J56" s="107"/>
      <c r="K56" s="108"/>
      <c r="L56" s="108"/>
      <c r="M56" s="108"/>
      <c r="N56" s="108"/>
      <c r="O56" s="108"/>
      <c r="P56" s="108"/>
      <c r="Q56" s="108"/>
      <c r="R56" s="108"/>
      <c r="S56" s="120"/>
      <c r="T56" s="120"/>
      <c r="U56" s="120"/>
      <c r="V56" s="120"/>
      <c r="W56" s="120"/>
      <c r="X56" s="120"/>
      <c r="Y56" s="120"/>
      <c r="Z56" s="121"/>
      <c r="AA56" s="98" t="s">
        <v>226</v>
      </c>
      <c r="AB56" s="99"/>
      <c r="AC56" s="99"/>
      <c r="AD56" s="99"/>
      <c r="AE56" s="99"/>
      <c r="AF56" s="99"/>
      <c r="AG56" s="99"/>
      <c r="AH56" s="99"/>
      <c r="AI56" s="125" t="s">
        <v>224</v>
      </c>
    </row>
    <row r="57" spans="1:35" ht="13.5" customHeight="1" x14ac:dyDescent="0.15">
      <c r="A57" s="126"/>
      <c r="B57" s="108"/>
      <c r="C57" s="108"/>
      <c r="D57" s="108"/>
      <c r="E57" s="108"/>
      <c r="F57" s="108"/>
      <c r="G57" s="108"/>
      <c r="H57" s="108"/>
      <c r="I57" s="127"/>
      <c r="J57" s="107"/>
      <c r="K57" s="108"/>
      <c r="L57" s="108"/>
      <c r="M57" s="108"/>
      <c r="N57" s="108"/>
      <c r="O57" s="108"/>
      <c r="P57" s="108"/>
      <c r="Q57" s="108"/>
      <c r="R57" s="108"/>
      <c r="S57" s="120"/>
      <c r="T57" s="120"/>
      <c r="U57" s="120"/>
      <c r="V57" s="120"/>
      <c r="W57" s="120"/>
      <c r="X57" s="120"/>
      <c r="Y57" s="120"/>
      <c r="Z57" s="121"/>
      <c r="AA57" s="107"/>
      <c r="AB57" s="108"/>
      <c r="AC57" s="108"/>
      <c r="AD57" s="108"/>
      <c r="AE57" s="108"/>
      <c r="AF57" s="108"/>
      <c r="AG57" s="108"/>
      <c r="AH57" s="108"/>
      <c r="AI57" s="119"/>
    </row>
    <row r="58" spans="1:35" ht="13.5" customHeight="1" x14ac:dyDescent="0.15">
      <c r="A58" s="104"/>
      <c r="B58" s="105"/>
      <c r="C58" s="105"/>
      <c r="D58" s="105"/>
      <c r="E58" s="105"/>
      <c r="F58" s="105"/>
      <c r="G58" s="105"/>
      <c r="H58" s="105"/>
      <c r="I58" s="106"/>
      <c r="J58" s="107"/>
      <c r="K58" s="108"/>
      <c r="L58" s="108"/>
      <c r="M58" s="108"/>
      <c r="N58" s="108"/>
      <c r="O58" s="108"/>
      <c r="P58" s="108"/>
      <c r="Q58" s="108"/>
      <c r="R58" s="108"/>
      <c r="S58" s="120"/>
      <c r="T58" s="120"/>
      <c r="U58" s="120"/>
      <c r="V58" s="120"/>
      <c r="W58" s="120"/>
      <c r="X58" s="120"/>
      <c r="Y58" s="120"/>
      <c r="Z58" s="121"/>
      <c r="AA58" s="104"/>
      <c r="AB58" s="105"/>
      <c r="AC58" s="105"/>
      <c r="AD58" s="105"/>
      <c r="AE58" s="105"/>
      <c r="AF58" s="105"/>
      <c r="AG58" s="105"/>
      <c r="AH58" s="105"/>
      <c r="AI58" s="106"/>
    </row>
    <row r="59" spans="1:35" ht="13.5" customHeight="1" x14ac:dyDescent="0.15">
      <c r="A59" s="98" t="s">
        <v>231</v>
      </c>
      <c r="B59" s="99"/>
      <c r="C59" s="99"/>
      <c r="D59" s="99"/>
      <c r="E59" s="99"/>
      <c r="F59" s="99"/>
      <c r="G59" s="99"/>
      <c r="H59" s="99"/>
      <c r="I59" s="100"/>
      <c r="J59" s="107"/>
      <c r="K59" s="108"/>
      <c r="L59" s="108"/>
      <c r="M59" s="108"/>
      <c r="N59" s="108"/>
      <c r="O59" s="108"/>
      <c r="P59" s="108"/>
      <c r="Q59" s="108"/>
      <c r="R59" s="108"/>
      <c r="S59" s="120"/>
      <c r="T59" s="120"/>
      <c r="U59" s="120"/>
      <c r="V59" s="120"/>
      <c r="W59" s="120"/>
      <c r="X59" s="120"/>
      <c r="Y59" s="120"/>
      <c r="Z59" s="121"/>
      <c r="AA59" s="98" t="s">
        <v>231</v>
      </c>
      <c r="AB59" s="128"/>
      <c r="AC59" s="128"/>
      <c r="AD59" s="128"/>
      <c r="AE59" s="128"/>
      <c r="AF59" s="128"/>
      <c r="AG59" s="128"/>
      <c r="AH59" s="128"/>
      <c r="AI59" s="129"/>
    </row>
    <row r="60" spans="1:35" ht="13.5" customHeight="1" x14ac:dyDescent="0.15">
      <c r="A60" s="107"/>
      <c r="B60" s="108"/>
      <c r="C60" s="108"/>
      <c r="D60" s="108"/>
      <c r="E60" s="108"/>
      <c r="F60" s="108"/>
      <c r="G60" s="108"/>
      <c r="H60" s="108"/>
      <c r="I60" s="119"/>
      <c r="J60" s="107"/>
      <c r="K60" s="108"/>
      <c r="L60" s="108"/>
      <c r="M60" s="108"/>
      <c r="N60" s="108"/>
      <c r="O60" s="108"/>
      <c r="P60" s="108"/>
      <c r="Q60" s="108"/>
      <c r="R60" s="108"/>
      <c r="S60" s="120"/>
      <c r="T60" s="120"/>
      <c r="U60" s="120"/>
      <c r="V60" s="120"/>
      <c r="W60" s="120"/>
      <c r="X60" s="120"/>
      <c r="Y60" s="120"/>
      <c r="Z60" s="121"/>
      <c r="AA60" s="130"/>
      <c r="AB60" s="131"/>
      <c r="AC60" s="131"/>
      <c r="AD60" s="131"/>
      <c r="AE60" s="131"/>
      <c r="AF60" s="131"/>
      <c r="AG60" s="131"/>
      <c r="AH60" s="131"/>
      <c r="AI60" s="132"/>
    </row>
    <row r="61" spans="1:35" ht="13.5" customHeight="1" x14ac:dyDescent="0.15">
      <c r="A61" s="104"/>
      <c r="B61" s="105"/>
      <c r="C61" s="105"/>
      <c r="D61" s="105"/>
      <c r="E61" s="105"/>
      <c r="F61" s="105"/>
      <c r="G61" s="105"/>
      <c r="H61" s="105"/>
      <c r="I61" s="106"/>
      <c r="J61" s="104"/>
      <c r="K61" s="105"/>
      <c r="L61" s="105"/>
      <c r="M61" s="105"/>
      <c r="N61" s="105"/>
      <c r="O61" s="105"/>
      <c r="P61" s="105"/>
      <c r="Q61" s="105"/>
      <c r="R61" s="105"/>
      <c r="S61" s="133"/>
      <c r="T61" s="133"/>
      <c r="U61" s="133"/>
      <c r="V61" s="133"/>
      <c r="W61" s="133"/>
      <c r="X61" s="133"/>
      <c r="Y61" s="133"/>
      <c r="Z61" s="134"/>
      <c r="AA61" s="135"/>
      <c r="AB61" s="136"/>
      <c r="AC61" s="136"/>
      <c r="AD61" s="136"/>
      <c r="AE61" s="136"/>
      <c r="AF61" s="136"/>
      <c r="AG61" s="136"/>
      <c r="AH61" s="136"/>
      <c r="AI61" s="137"/>
    </row>
    <row r="62" spans="1:35" ht="13.5" customHeight="1" x14ac:dyDescent="0.15"/>
    <row r="63" spans="1:35" ht="13.5" customHeight="1" x14ac:dyDescent="0.15"/>
    <row r="64" spans="1:3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sheetData>
  <sheetProtection password="C15D" sheet="1"/>
  <protectedRanges>
    <protectedRange sqref="V26 V28 V30 V32 V35 V37 V40 V42 V44" name="範囲1"/>
  </protectedRanges>
  <mergeCells count="15">
    <mergeCell ref="A3:AI5"/>
    <mergeCell ref="A7:AI7"/>
    <mergeCell ref="V22:W22"/>
    <mergeCell ref="X22:Y22"/>
    <mergeCell ref="AA22:AB22"/>
    <mergeCell ref="AD22:AE22"/>
    <mergeCell ref="V44:AF44"/>
    <mergeCell ref="V30:AF30"/>
    <mergeCell ref="V26:AF26"/>
    <mergeCell ref="V28:AF28"/>
    <mergeCell ref="V32:AF32"/>
    <mergeCell ref="A53:I53"/>
    <mergeCell ref="AA53:AI53"/>
    <mergeCell ref="V42:AF42"/>
    <mergeCell ref="V40:AF40"/>
  </mergeCells>
  <phoneticPr fontId="2"/>
  <dataValidations count="2">
    <dataValidation imeMode="hiragana" allowBlank="1" showInputMessage="1" showErrorMessage="1" sqref="U26:U27 U35 D28:D33 Q37:T38 D37:L38 V26:AF40"/>
    <dataValidation imeMode="halfAlpha" allowBlank="1" showInputMessage="1" showErrorMessage="1" sqref="V42:AF44"/>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27"/>
  <sheetViews>
    <sheetView view="pageBreakPreview" zoomScaleNormal="100" zoomScaleSheetLayoutView="100" workbookViewId="0">
      <selection sqref="A1:AI1"/>
    </sheetView>
  </sheetViews>
  <sheetFormatPr defaultColWidth="4.125" defaultRowHeight="12.75" x14ac:dyDescent="0.15"/>
  <cols>
    <col min="1" max="43" width="2.625" style="29" customWidth="1"/>
    <col min="44" max="44" width="3.75" style="29" customWidth="1"/>
    <col min="45" max="45" width="5.5" style="29" hidden="1" customWidth="1"/>
    <col min="46" max="46" width="3.125" style="29" hidden="1" customWidth="1"/>
    <col min="47" max="47" width="4.625" style="29" customWidth="1"/>
    <col min="48" max="48" width="6.875" style="29" customWidth="1"/>
    <col min="49" max="16384" width="4.125" style="29"/>
  </cols>
  <sheetData>
    <row r="1" spans="1:47" ht="13.15" customHeight="1" x14ac:dyDescent="0.15">
      <c r="A1" s="198" t="s">
        <v>51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47" ht="5.6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47" ht="5.65" customHeight="1" x14ac:dyDescent="0.15">
      <c r="V3" s="33"/>
      <c r="W3" s="33"/>
      <c r="X3" s="33"/>
      <c r="Y3" s="33"/>
      <c r="Z3" s="33"/>
      <c r="AA3" s="33"/>
      <c r="AB3" s="33"/>
      <c r="AC3" s="33"/>
      <c r="AD3" s="33"/>
      <c r="AE3" s="33"/>
      <c r="AF3" s="33"/>
      <c r="AG3" s="33"/>
      <c r="AH3" s="33"/>
      <c r="AI3" s="33"/>
    </row>
    <row r="4" spans="1:47" x14ac:dyDescent="0.15">
      <c r="A4" s="29" t="s">
        <v>59</v>
      </c>
    </row>
    <row r="5" spans="1:47" x14ac:dyDescent="0.15">
      <c r="B5" s="29" t="s">
        <v>10</v>
      </c>
      <c r="H5" s="30"/>
      <c r="I5" s="30"/>
      <c r="J5" s="30"/>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row>
    <row r="6" spans="1:47" x14ac:dyDescent="0.15">
      <c r="B6" s="29" t="s">
        <v>11</v>
      </c>
      <c r="H6" s="35"/>
      <c r="I6" s="35"/>
      <c r="J6" s="30"/>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row>
    <row r="7" spans="1:47" x14ac:dyDescent="0.15">
      <c r="B7" s="29" t="s">
        <v>12</v>
      </c>
      <c r="H7" s="36"/>
      <c r="I7" s="36"/>
      <c r="J7" s="30"/>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row>
    <row r="8" spans="1:47" x14ac:dyDescent="0.15">
      <c r="B8" s="29" t="s">
        <v>13</v>
      </c>
      <c r="H8" s="35"/>
      <c r="I8" s="35"/>
      <c r="J8" s="30"/>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row>
    <row r="9" spans="1:47" x14ac:dyDescent="0.15">
      <c r="B9" s="29" t="s">
        <v>14</v>
      </c>
      <c r="H9" s="35"/>
      <c r="I9" s="35"/>
      <c r="J9" s="30"/>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row>
    <row r="10" spans="1:47" ht="5.6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47" ht="5.65" customHeight="1" x14ac:dyDescent="0.15">
      <c r="W11" s="33"/>
      <c r="X11" s="33"/>
      <c r="Y11" s="33"/>
      <c r="Z11" s="33"/>
      <c r="AA11" s="33"/>
      <c r="AB11" s="33"/>
      <c r="AC11" s="33"/>
      <c r="AD11" s="33"/>
      <c r="AE11" s="33"/>
      <c r="AF11" s="33"/>
      <c r="AG11" s="33"/>
      <c r="AH11" s="33"/>
      <c r="AI11" s="33"/>
    </row>
    <row r="12" spans="1:47" x14ac:dyDescent="0.15">
      <c r="A12" s="29" t="s">
        <v>40</v>
      </c>
    </row>
    <row r="13" spans="1:47" x14ac:dyDescent="0.15">
      <c r="B13" s="29" t="s">
        <v>15</v>
      </c>
      <c r="J13" s="38" t="s">
        <v>30</v>
      </c>
      <c r="K13" s="199"/>
      <c r="L13" s="199"/>
      <c r="M13" s="29" t="s">
        <v>18</v>
      </c>
      <c r="R13" s="38" t="s">
        <v>30</v>
      </c>
      <c r="S13" s="198"/>
      <c r="T13" s="198"/>
      <c r="U13" s="198"/>
      <c r="V13" s="198"/>
      <c r="W13" s="29" t="s">
        <v>24</v>
      </c>
      <c r="AB13" s="198"/>
      <c r="AC13" s="198"/>
      <c r="AD13" s="198"/>
      <c r="AE13" s="198"/>
      <c r="AF13" s="198"/>
      <c r="AG13" s="198"/>
      <c r="AH13" s="29" t="s">
        <v>41</v>
      </c>
      <c r="AR13" s="30"/>
      <c r="AS13" s="29" t="s">
        <v>124</v>
      </c>
      <c r="AT13" s="29" t="s">
        <v>124</v>
      </c>
    </row>
    <row r="14" spans="1:47" x14ac:dyDescent="0.15">
      <c r="B14" s="29" t="s">
        <v>11</v>
      </c>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30"/>
      <c r="AK14" s="30"/>
      <c r="AL14" s="30"/>
      <c r="AM14" s="30"/>
      <c r="AN14" s="30"/>
      <c r="AO14" s="30"/>
      <c r="AP14" s="30"/>
      <c r="AQ14" s="30"/>
      <c r="AR14" s="30"/>
      <c r="AS14" s="29" t="s">
        <v>125</v>
      </c>
      <c r="AT14" s="30" t="s">
        <v>126</v>
      </c>
      <c r="AU14" s="30"/>
    </row>
    <row r="15" spans="1:47" x14ac:dyDescent="0.15">
      <c r="B15" s="29" t="s">
        <v>22</v>
      </c>
      <c r="J15" s="38" t="s">
        <v>30</v>
      </c>
      <c r="K15" s="199"/>
      <c r="L15" s="199"/>
      <c r="M15" s="29" t="s">
        <v>17</v>
      </c>
      <c r="R15" s="38" t="s">
        <v>30</v>
      </c>
      <c r="S15" s="198"/>
      <c r="T15" s="198"/>
      <c r="U15" s="198"/>
      <c r="V15" s="198"/>
      <c r="W15" s="29" t="s">
        <v>16</v>
      </c>
      <c r="AB15" s="198"/>
      <c r="AC15" s="198"/>
      <c r="AD15" s="198"/>
      <c r="AE15" s="198"/>
      <c r="AF15" s="198"/>
      <c r="AG15" s="198"/>
      <c r="AH15" s="29" t="s">
        <v>41</v>
      </c>
      <c r="AS15" s="29" t="s">
        <v>127</v>
      </c>
      <c r="AT15" s="29" t="s">
        <v>128</v>
      </c>
    </row>
    <row r="16" spans="1:47" x14ac:dyDescent="0.15">
      <c r="H16" s="30"/>
      <c r="I16" s="30"/>
      <c r="J16" s="30"/>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S16" s="29" t="s">
        <v>129</v>
      </c>
      <c r="AT16" s="29" t="s">
        <v>130</v>
      </c>
    </row>
    <row r="17" spans="1:46" x14ac:dyDescent="0.15">
      <c r="B17" s="29" t="s">
        <v>19</v>
      </c>
      <c r="H17" s="30"/>
      <c r="I17" s="30"/>
      <c r="J17" s="35"/>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S17" s="29" t="s">
        <v>131</v>
      </c>
      <c r="AT17" s="29" t="s">
        <v>132</v>
      </c>
    </row>
    <row r="18" spans="1:46" x14ac:dyDescent="0.15">
      <c r="B18" s="29" t="s">
        <v>20</v>
      </c>
      <c r="H18" s="30"/>
      <c r="I18" s="30"/>
      <c r="J18" s="30"/>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S18" s="29" t="s">
        <v>133</v>
      </c>
      <c r="AT18" s="29" t="s">
        <v>134</v>
      </c>
    </row>
    <row r="19" spans="1:46" x14ac:dyDescent="0.15">
      <c r="B19" s="29" t="s">
        <v>21</v>
      </c>
      <c r="H19" s="30"/>
      <c r="I19" s="30"/>
      <c r="J19" s="30"/>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S19" s="29" t="s">
        <v>135</v>
      </c>
      <c r="AT19" s="29" t="s">
        <v>136</v>
      </c>
    </row>
    <row r="20" spans="1:46" ht="5.65"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S20" s="29" t="s">
        <v>137</v>
      </c>
      <c r="AT20" s="29" t="s">
        <v>138</v>
      </c>
    </row>
    <row r="21" spans="1:46" ht="5.65" customHeight="1" x14ac:dyDescent="0.15">
      <c r="W21" s="33"/>
      <c r="X21" s="33"/>
      <c r="Y21" s="33"/>
      <c r="Z21" s="33"/>
      <c r="AA21" s="33"/>
      <c r="AB21" s="33"/>
      <c r="AC21" s="33"/>
      <c r="AD21" s="33"/>
      <c r="AE21" s="33"/>
      <c r="AF21" s="33"/>
      <c r="AG21" s="33"/>
      <c r="AH21" s="33"/>
      <c r="AI21" s="33"/>
      <c r="AS21" s="29" t="s">
        <v>139</v>
      </c>
      <c r="AT21" s="29" t="s">
        <v>140</v>
      </c>
    </row>
    <row r="22" spans="1:46" x14ac:dyDescent="0.15">
      <c r="A22" s="29" t="s">
        <v>42</v>
      </c>
      <c r="AS22" s="29" t="s">
        <v>141</v>
      </c>
      <c r="AT22" s="29" t="s">
        <v>142</v>
      </c>
    </row>
    <row r="23" spans="1:46" x14ac:dyDescent="0.15">
      <c r="A23" s="29" t="s">
        <v>0</v>
      </c>
      <c r="AS23" s="29" t="s">
        <v>143</v>
      </c>
      <c r="AT23" s="29" t="s">
        <v>144</v>
      </c>
    </row>
    <row r="24" spans="1:46" x14ac:dyDescent="0.15">
      <c r="B24" s="29" t="s">
        <v>15</v>
      </c>
      <c r="H24" s="41"/>
      <c r="I24" s="38"/>
      <c r="J24" s="38" t="s">
        <v>9</v>
      </c>
      <c r="K24" s="199"/>
      <c r="L24" s="199"/>
      <c r="M24" s="29" t="s">
        <v>18</v>
      </c>
      <c r="R24" s="38" t="s">
        <v>9</v>
      </c>
      <c r="S24" s="198"/>
      <c r="T24" s="198"/>
      <c r="U24" s="198"/>
      <c r="V24" s="198"/>
      <c r="W24" s="29" t="s">
        <v>24</v>
      </c>
      <c r="AB24" s="198"/>
      <c r="AC24" s="198"/>
      <c r="AD24" s="198"/>
      <c r="AE24" s="198"/>
      <c r="AF24" s="198"/>
      <c r="AG24" s="198"/>
      <c r="AH24" s="29" t="s">
        <v>41</v>
      </c>
      <c r="AS24" s="29" t="s">
        <v>145</v>
      </c>
      <c r="AT24" s="29" t="s">
        <v>146</v>
      </c>
    </row>
    <row r="25" spans="1:46" x14ac:dyDescent="0.15">
      <c r="B25" s="29" t="s">
        <v>11</v>
      </c>
      <c r="H25" s="3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S25" s="29" t="s">
        <v>147</v>
      </c>
      <c r="AT25" s="29" t="s">
        <v>148</v>
      </c>
    </row>
    <row r="26" spans="1:46" x14ac:dyDescent="0.15">
      <c r="B26" s="29" t="s">
        <v>22</v>
      </c>
      <c r="H26" s="41"/>
      <c r="I26" s="38"/>
      <c r="J26" s="38" t="s">
        <v>9</v>
      </c>
      <c r="K26" s="199"/>
      <c r="L26" s="199"/>
      <c r="M26" s="29" t="s">
        <v>17</v>
      </c>
      <c r="R26" s="38" t="s">
        <v>9</v>
      </c>
      <c r="S26" s="198"/>
      <c r="T26" s="198"/>
      <c r="U26" s="198"/>
      <c r="V26" s="198"/>
      <c r="W26" s="29" t="s">
        <v>16</v>
      </c>
      <c r="AB26" s="198"/>
      <c r="AC26" s="198"/>
      <c r="AD26" s="198"/>
      <c r="AE26" s="198"/>
      <c r="AF26" s="198"/>
      <c r="AG26" s="198"/>
      <c r="AH26" s="29" t="s">
        <v>41</v>
      </c>
      <c r="AS26" s="29" t="s">
        <v>149</v>
      </c>
      <c r="AT26" s="29" t="s">
        <v>150</v>
      </c>
    </row>
    <row r="27" spans="1:46" x14ac:dyDescent="0.15">
      <c r="H27" s="30"/>
      <c r="I27" s="30"/>
      <c r="J27" s="30"/>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S27" s="29" t="s">
        <v>151</v>
      </c>
      <c r="AT27" s="29" t="s">
        <v>152</v>
      </c>
    </row>
    <row r="28" spans="1:46" x14ac:dyDescent="0.15">
      <c r="B28" s="29" t="s">
        <v>19</v>
      </c>
      <c r="H28" s="30"/>
      <c r="I28" s="30"/>
      <c r="J28" s="35"/>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S28" s="29" t="s">
        <v>153</v>
      </c>
      <c r="AT28" s="29" t="s">
        <v>154</v>
      </c>
    </row>
    <row r="29" spans="1:46" x14ac:dyDescent="0.15">
      <c r="B29" s="29" t="s">
        <v>20</v>
      </c>
      <c r="H29" s="30"/>
      <c r="I29" s="30"/>
      <c r="J29" s="30"/>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S29" s="29" t="s">
        <v>155</v>
      </c>
      <c r="AT29" s="29" t="s">
        <v>156</v>
      </c>
    </row>
    <row r="30" spans="1:46" x14ac:dyDescent="0.15">
      <c r="B30" s="29" t="s">
        <v>21</v>
      </c>
      <c r="H30" s="30"/>
      <c r="I30" s="30"/>
      <c r="J30" s="30"/>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S30" s="29" t="s">
        <v>157</v>
      </c>
      <c r="AT30" s="29" t="s">
        <v>158</v>
      </c>
    </row>
    <row r="31" spans="1:46" x14ac:dyDescent="0.15">
      <c r="B31" s="29" t="s">
        <v>74</v>
      </c>
      <c r="H31" s="30"/>
      <c r="I31" s="30"/>
      <c r="J31" s="30"/>
      <c r="K31" s="34"/>
      <c r="L31" s="34"/>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S31" s="29" t="s">
        <v>159</v>
      </c>
      <c r="AT31" s="29" t="s">
        <v>160</v>
      </c>
    </row>
    <row r="32" spans="1:46" ht="5.65"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S32" s="29" t="s">
        <v>161</v>
      </c>
      <c r="AT32" s="29" t="s">
        <v>162</v>
      </c>
    </row>
    <row r="33" spans="1:46" ht="5.65" customHeight="1" x14ac:dyDescent="0.15">
      <c r="A33" s="43"/>
      <c r="B33" s="43"/>
      <c r="C33" s="43"/>
      <c r="D33" s="43"/>
      <c r="E33" s="43"/>
      <c r="F33" s="43"/>
      <c r="G33" s="43"/>
      <c r="H33" s="43"/>
      <c r="I33" s="43"/>
      <c r="J33" s="43"/>
      <c r="K33" s="43"/>
      <c r="L33" s="43"/>
      <c r="M33" s="43"/>
      <c r="N33" s="43"/>
      <c r="O33" s="43"/>
      <c r="P33" s="43"/>
      <c r="Q33" s="43"/>
      <c r="R33" s="43"/>
      <c r="S33" s="43"/>
      <c r="T33" s="43"/>
      <c r="U33" s="43"/>
      <c r="V33" s="43"/>
      <c r="W33" s="44"/>
      <c r="X33" s="44"/>
      <c r="Y33" s="44"/>
      <c r="Z33" s="44"/>
      <c r="AA33" s="44"/>
      <c r="AB33" s="44"/>
      <c r="AC33" s="44"/>
      <c r="AD33" s="44"/>
      <c r="AE33" s="44"/>
      <c r="AF33" s="44"/>
      <c r="AG33" s="44"/>
      <c r="AH33" s="44"/>
      <c r="AI33" s="44"/>
      <c r="AS33" s="29" t="s">
        <v>163</v>
      </c>
      <c r="AT33" s="29" t="s">
        <v>164</v>
      </c>
    </row>
    <row r="34" spans="1:46" ht="13.5" customHeight="1" x14ac:dyDescent="0.15">
      <c r="A34" s="29" t="s">
        <v>1</v>
      </c>
      <c r="AS34" s="29" t="s">
        <v>165</v>
      </c>
      <c r="AT34" s="29" t="s">
        <v>166</v>
      </c>
    </row>
    <row r="35" spans="1:46" ht="13.5" customHeight="1" x14ac:dyDescent="0.15">
      <c r="B35" s="29" t="s">
        <v>15</v>
      </c>
      <c r="H35" s="41"/>
      <c r="I35" s="38"/>
      <c r="J35" s="38" t="s">
        <v>7</v>
      </c>
      <c r="K35" s="199"/>
      <c r="L35" s="199"/>
      <c r="M35" s="29" t="s">
        <v>18</v>
      </c>
      <c r="R35" s="38" t="s">
        <v>7</v>
      </c>
      <c r="S35" s="198"/>
      <c r="T35" s="198"/>
      <c r="U35" s="198"/>
      <c r="V35" s="198"/>
      <c r="W35" s="29" t="s">
        <v>24</v>
      </c>
      <c r="AB35" s="198"/>
      <c r="AC35" s="198"/>
      <c r="AD35" s="198"/>
      <c r="AE35" s="198"/>
      <c r="AF35" s="198"/>
      <c r="AG35" s="198"/>
      <c r="AH35" s="29" t="s">
        <v>41</v>
      </c>
      <c r="AS35" s="29" t="s">
        <v>167</v>
      </c>
      <c r="AT35" s="29" t="s">
        <v>168</v>
      </c>
    </row>
    <row r="36" spans="1:46" ht="13.5" customHeight="1" x14ac:dyDescent="0.15">
      <c r="B36" s="29" t="s">
        <v>11</v>
      </c>
      <c r="H36" s="3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S36" s="29" t="s">
        <v>169</v>
      </c>
      <c r="AT36" s="29" t="s">
        <v>170</v>
      </c>
    </row>
    <row r="37" spans="1:46" ht="13.5" customHeight="1" x14ac:dyDescent="0.15">
      <c r="B37" s="29" t="s">
        <v>22</v>
      </c>
      <c r="H37" s="41"/>
      <c r="I37" s="38"/>
      <c r="J37" s="38" t="s">
        <v>7</v>
      </c>
      <c r="K37" s="199"/>
      <c r="L37" s="199"/>
      <c r="M37" s="29" t="s">
        <v>17</v>
      </c>
      <c r="R37" s="38" t="s">
        <v>7</v>
      </c>
      <c r="S37" s="198"/>
      <c r="T37" s="198"/>
      <c r="U37" s="198"/>
      <c r="V37" s="198"/>
      <c r="W37" s="29" t="s">
        <v>16</v>
      </c>
      <c r="AB37" s="198"/>
      <c r="AC37" s="198"/>
      <c r="AD37" s="198"/>
      <c r="AE37" s="198"/>
      <c r="AF37" s="198"/>
      <c r="AG37" s="198"/>
      <c r="AH37" s="29" t="s">
        <v>41</v>
      </c>
      <c r="AS37" s="29" t="s">
        <v>171</v>
      </c>
      <c r="AT37" s="29" t="s">
        <v>172</v>
      </c>
    </row>
    <row r="38" spans="1:46" ht="13.5" customHeight="1" x14ac:dyDescent="0.15">
      <c r="H38" s="30"/>
      <c r="I38" s="30"/>
      <c r="J38" s="30"/>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S38" s="29" t="s">
        <v>173</v>
      </c>
      <c r="AT38" s="29" t="s">
        <v>174</v>
      </c>
    </row>
    <row r="39" spans="1:46" ht="13.5" customHeight="1" x14ac:dyDescent="0.15">
      <c r="B39" s="29" t="s">
        <v>19</v>
      </c>
      <c r="H39" s="30"/>
      <c r="I39" s="30"/>
      <c r="J39" s="35"/>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S39" s="29" t="s">
        <v>175</v>
      </c>
      <c r="AT39" s="29" t="s">
        <v>176</v>
      </c>
    </row>
    <row r="40" spans="1:46" ht="13.5" customHeight="1" x14ac:dyDescent="0.15">
      <c r="B40" s="29" t="s">
        <v>20</v>
      </c>
      <c r="H40" s="30"/>
      <c r="I40" s="30"/>
      <c r="J40" s="30"/>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S40" s="29" t="s">
        <v>177</v>
      </c>
      <c r="AT40" s="29" t="s">
        <v>178</v>
      </c>
    </row>
    <row r="41" spans="1:46" ht="13.5" customHeight="1" x14ac:dyDescent="0.15">
      <c r="B41" s="29" t="s">
        <v>21</v>
      </c>
      <c r="H41" s="30"/>
      <c r="I41" s="30"/>
      <c r="J41" s="30"/>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S41" s="29" t="s">
        <v>179</v>
      </c>
      <c r="AT41" s="29" t="s">
        <v>180</v>
      </c>
    </row>
    <row r="42" spans="1:46" ht="13.5" customHeight="1" x14ac:dyDescent="0.15">
      <c r="B42" s="29" t="s">
        <v>74</v>
      </c>
      <c r="H42" s="30"/>
      <c r="I42" s="30"/>
      <c r="J42" s="30"/>
      <c r="K42" s="30"/>
      <c r="L42" s="30"/>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S42" s="29" t="s">
        <v>181</v>
      </c>
      <c r="AT42" s="29" t="s">
        <v>182</v>
      </c>
    </row>
    <row r="43" spans="1:46" ht="5.65" customHeight="1" x14ac:dyDescent="0.1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S43" s="29" t="s">
        <v>183</v>
      </c>
      <c r="AT43" s="29" t="s">
        <v>184</v>
      </c>
    </row>
    <row r="44" spans="1:46" ht="5.6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4"/>
      <c r="X44" s="44"/>
      <c r="Y44" s="44"/>
      <c r="Z44" s="44"/>
      <c r="AA44" s="44"/>
      <c r="AB44" s="44"/>
      <c r="AC44" s="44"/>
      <c r="AD44" s="44"/>
      <c r="AE44" s="44"/>
      <c r="AF44" s="44"/>
      <c r="AG44" s="44"/>
      <c r="AH44" s="44"/>
      <c r="AI44" s="44"/>
      <c r="AS44" s="29" t="s">
        <v>185</v>
      </c>
      <c r="AT44" s="29" t="s">
        <v>186</v>
      </c>
    </row>
    <row r="45" spans="1:46" ht="13.5" customHeight="1" x14ac:dyDescent="0.15">
      <c r="B45" s="29" t="s">
        <v>15</v>
      </c>
      <c r="H45" s="41"/>
      <c r="I45" s="38"/>
      <c r="J45" s="38" t="s">
        <v>7</v>
      </c>
      <c r="K45" s="199"/>
      <c r="L45" s="199"/>
      <c r="M45" s="29" t="s">
        <v>18</v>
      </c>
      <c r="R45" s="38" t="s">
        <v>7</v>
      </c>
      <c r="S45" s="198"/>
      <c r="T45" s="198"/>
      <c r="U45" s="198"/>
      <c r="V45" s="198"/>
      <c r="W45" s="29" t="s">
        <v>24</v>
      </c>
      <c r="AB45" s="198"/>
      <c r="AC45" s="198"/>
      <c r="AD45" s="198"/>
      <c r="AE45" s="198"/>
      <c r="AF45" s="198"/>
      <c r="AG45" s="198"/>
      <c r="AH45" s="29" t="s">
        <v>41</v>
      </c>
      <c r="AS45" s="29" t="s">
        <v>187</v>
      </c>
      <c r="AT45" s="29" t="s">
        <v>188</v>
      </c>
    </row>
    <row r="46" spans="1:46" ht="13.5" customHeight="1" x14ac:dyDescent="0.15">
      <c r="B46" s="29" t="s">
        <v>11</v>
      </c>
      <c r="H46" s="3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S46" s="29" t="s">
        <v>189</v>
      </c>
      <c r="AT46" s="29" t="s">
        <v>190</v>
      </c>
    </row>
    <row r="47" spans="1:46" ht="13.5" customHeight="1" x14ac:dyDescent="0.15">
      <c r="B47" s="29" t="s">
        <v>22</v>
      </c>
      <c r="H47" s="41"/>
      <c r="I47" s="38"/>
      <c r="J47" s="38" t="s">
        <v>7</v>
      </c>
      <c r="K47" s="199"/>
      <c r="L47" s="199"/>
      <c r="M47" s="29" t="s">
        <v>17</v>
      </c>
      <c r="R47" s="38" t="s">
        <v>7</v>
      </c>
      <c r="S47" s="198"/>
      <c r="T47" s="198"/>
      <c r="U47" s="198"/>
      <c r="V47" s="198"/>
      <c r="W47" s="29" t="s">
        <v>16</v>
      </c>
      <c r="AB47" s="198"/>
      <c r="AC47" s="198"/>
      <c r="AD47" s="198"/>
      <c r="AE47" s="198"/>
      <c r="AF47" s="198"/>
      <c r="AG47" s="198"/>
      <c r="AH47" s="29" t="s">
        <v>41</v>
      </c>
      <c r="AS47" s="29" t="s">
        <v>191</v>
      </c>
      <c r="AT47" s="29" t="s">
        <v>192</v>
      </c>
    </row>
    <row r="48" spans="1:46" ht="13.5" customHeight="1" x14ac:dyDescent="0.15">
      <c r="H48" s="30"/>
      <c r="I48" s="30"/>
      <c r="J48" s="30"/>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S48" s="29" t="s">
        <v>193</v>
      </c>
      <c r="AT48" s="29" t="s">
        <v>194</v>
      </c>
    </row>
    <row r="49" spans="1:46" ht="13.5" customHeight="1" x14ac:dyDescent="0.15">
      <c r="B49" s="29" t="s">
        <v>19</v>
      </c>
      <c r="H49" s="30"/>
      <c r="I49" s="30"/>
      <c r="J49" s="35"/>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S49" s="29" t="s">
        <v>195</v>
      </c>
      <c r="AT49" s="29" t="s">
        <v>196</v>
      </c>
    </row>
    <row r="50" spans="1:46" ht="13.5" customHeight="1" x14ac:dyDescent="0.15">
      <c r="B50" s="29" t="s">
        <v>20</v>
      </c>
      <c r="H50" s="30"/>
      <c r="I50" s="30"/>
      <c r="J50" s="30"/>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S50" s="29" t="s">
        <v>197</v>
      </c>
      <c r="AT50" s="29" t="s">
        <v>198</v>
      </c>
    </row>
    <row r="51" spans="1:46" ht="13.5" customHeight="1" x14ac:dyDescent="0.15">
      <c r="B51" s="29" t="s">
        <v>21</v>
      </c>
      <c r="H51" s="30"/>
      <c r="I51" s="30"/>
      <c r="J51" s="30"/>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S51" s="29" t="s">
        <v>199</v>
      </c>
      <c r="AT51" s="29" t="s">
        <v>200</v>
      </c>
    </row>
    <row r="52" spans="1:46" ht="13.5" customHeight="1" x14ac:dyDescent="0.15">
      <c r="B52" s="29" t="s">
        <v>74</v>
      </c>
      <c r="H52" s="30"/>
      <c r="I52" s="30"/>
      <c r="J52" s="30"/>
      <c r="K52" s="30"/>
      <c r="L52" s="30"/>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S52" s="29" t="s">
        <v>201</v>
      </c>
      <c r="AT52" s="29" t="s">
        <v>202</v>
      </c>
    </row>
    <row r="53" spans="1:46" ht="5.6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S53" s="29" t="s">
        <v>203</v>
      </c>
      <c r="AT53" s="29" t="s">
        <v>204</v>
      </c>
    </row>
    <row r="54" spans="1:46" ht="5.65" customHeight="1" x14ac:dyDescent="0.15">
      <c r="A54" s="43"/>
      <c r="B54" s="43"/>
      <c r="C54" s="43"/>
      <c r="D54" s="43"/>
      <c r="E54" s="43"/>
      <c r="F54" s="43"/>
      <c r="G54" s="43"/>
      <c r="H54" s="43"/>
      <c r="I54" s="43"/>
      <c r="J54" s="43"/>
      <c r="K54" s="43"/>
      <c r="L54" s="43"/>
      <c r="M54" s="43"/>
      <c r="N54" s="43"/>
      <c r="O54" s="43"/>
      <c r="P54" s="43"/>
      <c r="Q54" s="43"/>
      <c r="R54" s="43"/>
      <c r="S54" s="43"/>
      <c r="T54" s="43"/>
      <c r="U54" s="43"/>
      <c r="V54" s="43"/>
      <c r="W54" s="44"/>
      <c r="X54" s="44"/>
      <c r="Y54" s="44"/>
      <c r="Z54" s="44"/>
      <c r="AA54" s="44"/>
      <c r="AB54" s="44"/>
      <c r="AC54" s="44"/>
      <c r="AD54" s="44"/>
      <c r="AE54" s="44"/>
      <c r="AF54" s="44"/>
      <c r="AG54" s="44"/>
      <c r="AH54" s="44"/>
      <c r="AI54" s="44"/>
      <c r="AS54" s="29" t="s">
        <v>205</v>
      </c>
      <c r="AT54" s="29" t="s">
        <v>206</v>
      </c>
    </row>
    <row r="55" spans="1:46" ht="13.5" customHeight="1" x14ac:dyDescent="0.15">
      <c r="B55" s="29" t="s">
        <v>15</v>
      </c>
      <c r="H55" s="41"/>
      <c r="I55" s="38"/>
      <c r="J55" s="38" t="s">
        <v>7</v>
      </c>
      <c r="K55" s="199"/>
      <c r="L55" s="199"/>
      <c r="M55" s="29" t="s">
        <v>18</v>
      </c>
      <c r="R55" s="38" t="s">
        <v>7</v>
      </c>
      <c r="S55" s="198"/>
      <c r="T55" s="198"/>
      <c r="U55" s="198"/>
      <c r="V55" s="198"/>
      <c r="W55" s="29" t="s">
        <v>24</v>
      </c>
      <c r="AB55" s="198"/>
      <c r="AC55" s="198"/>
      <c r="AD55" s="198"/>
      <c r="AE55" s="198"/>
      <c r="AF55" s="198"/>
      <c r="AG55" s="198"/>
      <c r="AH55" s="29" t="s">
        <v>41</v>
      </c>
      <c r="AS55" s="29" t="s">
        <v>207</v>
      </c>
      <c r="AT55" s="29" t="s">
        <v>208</v>
      </c>
    </row>
    <row r="56" spans="1:46" ht="13.5" customHeight="1" x14ac:dyDescent="0.15">
      <c r="B56" s="29" t="s">
        <v>11</v>
      </c>
      <c r="H56" s="3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S56" s="29" t="s">
        <v>209</v>
      </c>
      <c r="AT56" s="29" t="s">
        <v>210</v>
      </c>
    </row>
    <row r="57" spans="1:46" ht="13.5" customHeight="1" x14ac:dyDescent="0.15">
      <c r="B57" s="29" t="s">
        <v>22</v>
      </c>
      <c r="H57" s="41"/>
      <c r="I57" s="38"/>
      <c r="J57" s="38" t="s">
        <v>7</v>
      </c>
      <c r="K57" s="199"/>
      <c r="L57" s="199"/>
      <c r="M57" s="29" t="s">
        <v>17</v>
      </c>
      <c r="R57" s="38" t="s">
        <v>7</v>
      </c>
      <c r="S57" s="198"/>
      <c r="T57" s="198"/>
      <c r="U57" s="198"/>
      <c r="V57" s="198"/>
      <c r="W57" s="29" t="s">
        <v>16</v>
      </c>
      <c r="AB57" s="198"/>
      <c r="AC57" s="198"/>
      <c r="AD57" s="198"/>
      <c r="AE57" s="198"/>
      <c r="AF57" s="198"/>
      <c r="AG57" s="198"/>
      <c r="AH57" s="29" t="s">
        <v>41</v>
      </c>
      <c r="AS57" s="29" t="s">
        <v>211</v>
      </c>
      <c r="AT57" s="29" t="s">
        <v>212</v>
      </c>
    </row>
    <row r="58" spans="1:46" ht="13.5" customHeight="1" x14ac:dyDescent="0.15">
      <c r="H58" s="30"/>
      <c r="I58" s="30"/>
      <c r="J58" s="30"/>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S58" s="29" t="s">
        <v>213</v>
      </c>
      <c r="AT58" s="29" t="s">
        <v>214</v>
      </c>
    </row>
    <row r="59" spans="1:46" ht="13.5" customHeight="1" x14ac:dyDescent="0.15">
      <c r="B59" s="29" t="s">
        <v>19</v>
      </c>
      <c r="H59" s="30"/>
      <c r="I59" s="30"/>
      <c r="J59" s="35"/>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S59" s="29" t="s">
        <v>215</v>
      </c>
      <c r="AT59" s="29" t="s">
        <v>216</v>
      </c>
    </row>
    <row r="60" spans="1:46" ht="13.5" customHeight="1" x14ac:dyDescent="0.15">
      <c r="B60" s="29" t="s">
        <v>20</v>
      </c>
      <c r="H60" s="30"/>
      <c r="I60" s="30"/>
      <c r="J60" s="30"/>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S60" s="29" t="s">
        <v>217</v>
      </c>
      <c r="AT60" s="29" t="s">
        <v>218</v>
      </c>
    </row>
    <row r="61" spans="1:46" ht="13.5" customHeight="1" x14ac:dyDescent="0.15">
      <c r="B61" s="29" t="s">
        <v>21</v>
      </c>
      <c r="H61" s="30"/>
      <c r="I61" s="30"/>
      <c r="J61" s="30"/>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row>
    <row r="62" spans="1:46" ht="13.5" customHeight="1" x14ac:dyDescent="0.15">
      <c r="B62" s="29" t="s">
        <v>74</v>
      </c>
      <c r="H62" s="30"/>
      <c r="I62" s="30"/>
      <c r="J62" s="30"/>
      <c r="K62" s="30"/>
      <c r="L62" s="30"/>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row>
    <row r="63" spans="1:46" ht="5.6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1:46" ht="5.65"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row>
    <row r="65" spans="1:35" x14ac:dyDescent="0.15">
      <c r="A65" s="29" t="s">
        <v>60</v>
      </c>
    </row>
    <row r="66" spans="1:35" x14ac:dyDescent="0.15">
      <c r="B66" s="29" t="s">
        <v>25</v>
      </c>
      <c r="H66" s="30"/>
      <c r="I66" s="30"/>
      <c r="J66" s="30"/>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row>
    <row r="67" spans="1:35" x14ac:dyDescent="0.15">
      <c r="B67" s="29" t="s">
        <v>27</v>
      </c>
      <c r="K67" s="29" t="s">
        <v>43</v>
      </c>
      <c r="O67" s="35"/>
      <c r="P67" s="38" t="s">
        <v>30</v>
      </c>
      <c r="Q67" s="199"/>
      <c r="R67" s="199"/>
      <c r="S67" s="199"/>
      <c r="T67" s="199"/>
      <c r="U67" s="199"/>
      <c r="V67" s="29" t="s">
        <v>31</v>
      </c>
      <c r="W67" s="29" t="s">
        <v>44</v>
      </c>
      <c r="X67" s="198"/>
      <c r="Y67" s="198"/>
      <c r="Z67" s="198"/>
      <c r="AA67" s="198"/>
      <c r="AB67" s="198"/>
      <c r="AC67" s="198"/>
      <c r="AD67" s="198"/>
      <c r="AE67" s="29" t="s">
        <v>41</v>
      </c>
    </row>
    <row r="68" spans="1:35" x14ac:dyDescent="0.15">
      <c r="H68" s="35"/>
      <c r="I68" s="35"/>
      <c r="J68" s="35"/>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row>
    <row r="69" spans="1:35" x14ac:dyDescent="0.15">
      <c r="B69" s="29" t="s">
        <v>12</v>
      </c>
      <c r="H69" s="36"/>
      <c r="I69" s="36"/>
      <c r="J69" s="36"/>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row>
    <row r="70" spans="1:35" x14ac:dyDescent="0.15">
      <c r="B70" s="29" t="s">
        <v>26</v>
      </c>
      <c r="H70" s="35"/>
      <c r="I70" s="35"/>
      <c r="J70" s="35"/>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row>
    <row r="71" spans="1:35" x14ac:dyDescent="0.15">
      <c r="B71" s="29" t="s">
        <v>14</v>
      </c>
      <c r="H71" s="35"/>
      <c r="I71" s="35"/>
      <c r="J71" s="35"/>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row>
    <row r="72" spans="1:35" ht="5.65"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1:35" ht="13.5" customHeight="1" x14ac:dyDescent="0.15"/>
    <row r="74" spans="1:35" ht="13.5" customHeight="1" x14ac:dyDescent="0.15"/>
    <row r="75" spans="1:35" ht="6"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1:35" ht="6" customHeight="1" x14ac:dyDescent="0.1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row>
    <row r="77" spans="1:35" x14ac:dyDescent="0.15">
      <c r="A77" s="45" t="s">
        <v>61</v>
      </c>
      <c r="B77" s="45"/>
      <c r="C77" s="45"/>
      <c r="D77" s="45"/>
      <c r="E77" s="45"/>
      <c r="F77" s="45"/>
      <c r="G77" s="45"/>
      <c r="H77" s="45"/>
      <c r="I77" s="45"/>
      <c r="J77" s="45"/>
      <c r="K77" s="45"/>
      <c r="L77" s="45"/>
      <c r="M77" s="45"/>
      <c r="N77" s="45"/>
      <c r="O77" s="45"/>
      <c r="P77" s="45"/>
      <c r="Q77" s="45"/>
      <c r="R77" s="45"/>
      <c r="S77" s="45"/>
      <c r="T77" s="45"/>
      <c r="U77" s="45"/>
      <c r="V77" s="45"/>
    </row>
    <row r="78" spans="1:35" x14ac:dyDescent="0.15">
      <c r="B78" s="29" t="s">
        <v>62</v>
      </c>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row>
    <row r="79" spans="1:35" x14ac:dyDescent="0.15">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row>
    <row r="80" spans="1:35" x14ac:dyDescent="0.15">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row>
    <row r="81" spans="1:51" ht="18" customHeight="1" x14ac:dyDescent="0.15">
      <c r="B81" s="29" t="s">
        <v>63</v>
      </c>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row>
    <row r="82" spans="1:51" ht="18" customHeight="1" x14ac:dyDescent="0.15">
      <c r="B82" s="29" t="s">
        <v>76</v>
      </c>
      <c r="J82" s="38" t="s">
        <v>54</v>
      </c>
      <c r="K82" s="202"/>
      <c r="L82" s="202"/>
      <c r="M82" s="202"/>
      <c r="N82" s="202"/>
      <c r="O82" s="202"/>
      <c r="P82" s="202"/>
      <c r="Q82" s="41" t="s">
        <v>31</v>
      </c>
      <c r="R82" s="38" t="s">
        <v>54</v>
      </c>
      <c r="S82" s="202"/>
      <c r="T82" s="202"/>
      <c r="U82" s="202"/>
      <c r="V82" s="202"/>
      <c r="W82" s="202"/>
      <c r="X82" s="202"/>
      <c r="Y82" s="41" t="s">
        <v>31</v>
      </c>
      <c r="Z82" s="38" t="s">
        <v>54</v>
      </c>
      <c r="AA82" s="202"/>
      <c r="AB82" s="202"/>
      <c r="AC82" s="202"/>
      <c r="AD82" s="202"/>
      <c r="AE82" s="202"/>
      <c r="AF82" s="202"/>
      <c r="AG82" s="41" t="s">
        <v>31</v>
      </c>
    </row>
    <row r="83" spans="1:51" ht="18" customHeight="1" x14ac:dyDescent="0.15">
      <c r="B83" s="29" t="s">
        <v>75</v>
      </c>
    </row>
    <row r="84" spans="1:51" ht="18" customHeight="1" x14ac:dyDescent="0.15">
      <c r="C84" s="39" t="s">
        <v>5</v>
      </c>
      <c r="D84" s="200" t="s">
        <v>77</v>
      </c>
      <c r="E84" s="200"/>
      <c r="F84" s="200"/>
      <c r="G84" s="200"/>
      <c r="H84" s="200"/>
      <c r="I84" s="200"/>
      <c r="J84" s="200"/>
      <c r="K84" s="39" t="s">
        <v>5</v>
      </c>
      <c r="L84" s="201"/>
      <c r="M84" s="201"/>
      <c r="N84" s="201"/>
      <c r="O84" s="201"/>
      <c r="P84" s="201"/>
      <c r="Q84" s="201"/>
      <c r="R84" s="201"/>
      <c r="S84" s="39" t="s">
        <v>5</v>
      </c>
      <c r="T84" s="201"/>
      <c r="U84" s="201"/>
      <c r="V84" s="201"/>
      <c r="W84" s="201"/>
      <c r="X84" s="201"/>
      <c r="Y84" s="201"/>
      <c r="Z84" s="201"/>
      <c r="AA84" s="39" t="s">
        <v>5</v>
      </c>
      <c r="AB84" s="201"/>
      <c r="AC84" s="201"/>
      <c r="AD84" s="201"/>
      <c r="AE84" s="201"/>
      <c r="AF84" s="201"/>
      <c r="AG84" s="201"/>
      <c r="AH84" s="201"/>
      <c r="AI84" s="41"/>
    </row>
    <row r="85" spans="1:51" x14ac:dyDescent="0.15">
      <c r="C85" s="39" t="s">
        <v>5</v>
      </c>
      <c r="D85" s="201"/>
      <c r="E85" s="201"/>
      <c r="F85" s="201"/>
      <c r="G85" s="201"/>
      <c r="H85" s="201"/>
      <c r="I85" s="201"/>
      <c r="J85" s="201"/>
      <c r="K85" s="39" t="s">
        <v>5</v>
      </c>
      <c r="L85" s="201"/>
      <c r="M85" s="201"/>
      <c r="N85" s="201"/>
      <c r="O85" s="201"/>
      <c r="P85" s="201"/>
      <c r="Q85" s="201"/>
      <c r="R85" s="201"/>
      <c r="T85" s="29" t="s">
        <v>78</v>
      </c>
      <c r="X85" s="29" t="s">
        <v>79</v>
      </c>
      <c r="Y85" s="39" t="s">
        <v>5</v>
      </c>
      <c r="Z85" s="29" t="s">
        <v>80</v>
      </c>
      <c r="AB85" s="39" t="s">
        <v>5</v>
      </c>
      <c r="AC85" s="29" t="s">
        <v>81</v>
      </c>
      <c r="AD85" s="29" t="s">
        <v>82</v>
      </c>
      <c r="AM85" s="29" t="s">
        <v>66</v>
      </c>
      <c r="AP85" s="29" t="s">
        <v>89</v>
      </c>
    </row>
    <row r="86" spans="1:51" ht="6"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row>
    <row r="87" spans="1:51" ht="6" customHeight="1" x14ac:dyDescent="0.15">
      <c r="H87" s="35"/>
      <c r="I87" s="35"/>
      <c r="J87" s="35"/>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row>
    <row r="88" spans="1:51" x14ac:dyDescent="0.15">
      <c r="A88" s="29" t="s">
        <v>96</v>
      </c>
      <c r="H88" s="35"/>
      <c r="I88" s="35"/>
      <c r="J88" s="46"/>
      <c r="K88" s="46"/>
      <c r="L88" s="46"/>
      <c r="M88" s="46"/>
      <c r="N88" s="37"/>
      <c r="O88" s="37"/>
      <c r="P88" s="37"/>
      <c r="Q88" s="37"/>
      <c r="R88" s="37"/>
      <c r="S88" s="37"/>
      <c r="T88" s="37"/>
      <c r="U88" s="37"/>
      <c r="V88" s="37"/>
      <c r="W88" s="37"/>
      <c r="X88" s="37"/>
      <c r="Y88" s="37"/>
      <c r="Z88" s="37"/>
      <c r="AA88" s="37"/>
      <c r="AB88" s="37"/>
      <c r="AC88" s="37"/>
      <c r="AD88" s="37"/>
      <c r="AE88" s="37"/>
      <c r="AF88" s="37"/>
      <c r="AG88" s="37"/>
      <c r="AH88" s="37"/>
      <c r="AI88" s="37"/>
      <c r="AM88" s="187" t="s">
        <v>83</v>
      </c>
      <c r="AN88" s="187"/>
      <c r="AO88" s="35"/>
      <c r="AP88" s="29" t="s">
        <v>90</v>
      </c>
    </row>
    <row r="89" spans="1:51" x14ac:dyDescent="0.15">
      <c r="B89" s="29" t="s">
        <v>64</v>
      </c>
      <c r="G89" s="38" t="s">
        <v>54</v>
      </c>
      <c r="H89" s="29" t="s">
        <v>45</v>
      </c>
      <c r="J89" s="191"/>
      <c r="K89" s="191"/>
      <c r="L89" s="191"/>
      <c r="M89" s="191"/>
      <c r="N89" s="40" t="s">
        <v>31</v>
      </c>
      <c r="O89" s="192"/>
      <c r="P89" s="192"/>
      <c r="Q89" s="192"/>
      <c r="R89" s="192"/>
      <c r="S89" s="192"/>
      <c r="T89" s="192"/>
      <c r="U89" s="192"/>
      <c r="V89" s="192"/>
      <c r="W89" s="192"/>
      <c r="X89" s="192"/>
      <c r="Y89" s="192"/>
      <c r="Z89" s="192"/>
      <c r="AA89" s="192"/>
      <c r="AB89" s="192"/>
      <c r="AC89" s="192"/>
      <c r="AD89" s="192"/>
      <c r="AE89" s="192"/>
      <c r="AF89" s="192"/>
      <c r="AG89" s="192"/>
      <c r="AH89" s="192"/>
      <c r="AM89" s="187" t="s">
        <v>84</v>
      </c>
      <c r="AN89" s="187"/>
      <c r="AP89" s="29" t="s">
        <v>91</v>
      </c>
    </row>
    <row r="90" spans="1:51" x14ac:dyDescent="0.15">
      <c r="B90" s="29" t="s">
        <v>65</v>
      </c>
      <c r="H90" s="35"/>
      <c r="I90" s="35"/>
      <c r="J90" s="189"/>
      <c r="K90" s="189"/>
      <c r="L90" s="189"/>
      <c r="M90" s="189"/>
      <c r="N90" s="37" t="s">
        <v>67</v>
      </c>
      <c r="O90" s="37"/>
      <c r="P90" s="37"/>
      <c r="Q90" s="37"/>
      <c r="R90" s="37"/>
      <c r="S90" s="37"/>
      <c r="T90" s="37"/>
      <c r="U90" s="37"/>
      <c r="V90" s="37"/>
      <c r="W90" s="37"/>
      <c r="X90" s="37"/>
      <c r="Y90" s="37"/>
      <c r="Z90" s="37"/>
      <c r="AA90" s="37"/>
      <c r="AB90" s="37"/>
      <c r="AC90" s="37"/>
      <c r="AD90" s="37"/>
      <c r="AE90" s="37"/>
      <c r="AF90" s="37"/>
      <c r="AG90" s="37"/>
      <c r="AH90" s="37"/>
      <c r="AI90" s="37"/>
      <c r="AM90" s="187" t="s">
        <v>85</v>
      </c>
      <c r="AN90" s="187"/>
      <c r="AP90" s="29" t="s">
        <v>92</v>
      </c>
    </row>
    <row r="91" spans="1:51" x14ac:dyDescent="0.15">
      <c r="B91" s="43" t="s">
        <v>97</v>
      </c>
      <c r="C91" s="43"/>
      <c r="D91" s="43"/>
      <c r="E91" s="43"/>
      <c r="F91" s="43"/>
      <c r="J91" s="39" t="s">
        <v>5</v>
      </c>
      <c r="K91" s="203" t="s">
        <v>46</v>
      </c>
      <c r="L91" s="203"/>
      <c r="M91" s="39" t="s">
        <v>5</v>
      </c>
      <c r="N91" s="29" t="s">
        <v>47</v>
      </c>
      <c r="P91" s="39" t="s">
        <v>5</v>
      </c>
      <c r="Q91" s="29" t="s">
        <v>48</v>
      </c>
      <c r="S91" s="39" t="s">
        <v>249</v>
      </c>
      <c r="T91" s="40" t="s">
        <v>68</v>
      </c>
      <c r="U91" s="40"/>
      <c r="V91" s="39"/>
      <c r="W91" s="198" t="s">
        <v>270</v>
      </c>
      <c r="X91" s="198"/>
      <c r="Y91" s="198"/>
      <c r="Z91" s="198"/>
      <c r="AA91" s="198"/>
      <c r="AB91" s="198"/>
      <c r="AC91" s="39" t="s">
        <v>31</v>
      </c>
      <c r="AE91" s="35"/>
      <c r="AF91" s="35"/>
      <c r="AG91" s="35"/>
      <c r="AH91" s="35"/>
      <c r="AI91" s="37"/>
      <c r="AM91" s="187" t="s">
        <v>86</v>
      </c>
      <c r="AN91" s="187"/>
      <c r="AP91" s="29" t="s">
        <v>93</v>
      </c>
    </row>
    <row r="92" spans="1:51" ht="13.5" customHeight="1" x14ac:dyDescent="0.15">
      <c r="J92" s="38" t="s">
        <v>7</v>
      </c>
      <c r="K92" s="29" t="s">
        <v>98</v>
      </c>
      <c r="Q92" s="29" t="s">
        <v>31</v>
      </c>
      <c r="R92" s="38" t="s">
        <v>7</v>
      </c>
      <c r="S92" s="29" t="s">
        <v>99</v>
      </c>
      <c r="Y92" s="29" t="s">
        <v>31</v>
      </c>
      <c r="Z92" s="38" t="s">
        <v>7</v>
      </c>
      <c r="AA92" s="29" t="s">
        <v>100</v>
      </c>
      <c r="AG92" s="29" t="s">
        <v>31</v>
      </c>
      <c r="AM92" s="187" t="s">
        <v>87</v>
      </c>
      <c r="AN92" s="187"/>
      <c r="AP92" s="29" t="s">
        <v>94</v>
      </c>
    </row>
    <row r="93" spans="1:51" ht="13.5" customHeight="1" x14ac:dyDescent="0.15">
      <c r="B93" s="29" t="s">
        <v>102</v>
      </c>
      <c r="J93" s="38" t="s">
        <v>7</v>
      </c>
      <c r="K93" s="193"/>
      <c r="L93" s="193"/>
      <c r="M93" s="193"/>
      <c r="N93" s="193"/>
      <c r="O93" s="193"/>
      <c r="P93" s="193"/>
      <c r="Q93" s="29" t="s">
        <v>31</v>
      </c>
      <c r="R93" s="38" t="s">
        <v>7</v>
      </c>
      <c r="S93" s="193"/>
      <c r="T93" s="193"/>
      <c r="U93" s="193"/>
      <c r="V93" s="193"/>
      <c r="W93" s="193"/>
      <c r="X93" s="193"/>
      <c r="Y93" s="29" t="s">
        <v>31</v>
      </c>
      <c r="Z93" s="38" t="s">
        <v>7</v>
      </c>
      <c r="AA93" s="194">
        <f>K93+S93</f>
        <v>0</v>
      </c>
      <c r="AB93" s="194"/>
      <c r="AC93" s="194"/>
      <c r="AD93" s="194"/>
      <c r="AE93" s="194"/>
      <c r="AF93" s="194"/>
      <c r="AG93" s="29" t="s">
        <v>31</v>
      </c>
      <c r="AH93" s="29" t="s">
        <v>101</v>
      </c>
      <c r="AM93" s="187" t="s">
        <v>88</v>
      </c>
      <c r="AN93" s="187"/>
      <c r="AP93" s="29" t="s">
        <v>95</v>
      </c>
    </row>
    <row r="94" spans="1:51" ht="13.5" customHeight="1" x14ac:dyDescent="0.15">
      <c r="B94" s="29" t="s">
        <v>103</v>
      </c>
      <c r="C94" s="43"/>
      <c r="D94" s="43"/>
      <c r="E94" s="43"/>
      <c r="F94" s="43"/>
      <c r="J94" s="38" t="s">
        <v>7</v>
      </c>
      <c r="K94" s="195"/>
      <c r="L94" s="195"/>
      <c r="M94" s="195"/>
      <c r="N94" s="195"/>
      <c r="O94" s="195"/>
      <c r="P94" s="195"/>
      <c r="Q94" s="29" t="s">
        <v>31</v>
      </c>
      <c r="R94" s="38" t="s">
        <v>7</v>
      </c>
      <c r="S94" s="195"/>
      <c r="T94" s="195"/>
      <c r="U94" s="195"/>
      <c r="V94" s="195"/>
      <c r="W94" s="195"/>
      <c r="X94" s="195"/>
      <c r="Y94" s="29" t="s">
        <v>31</v>
      </c>
      <c r="Z94" s="38" t="s">
        <v>7</v>
      </c>
      <c r="AA94" s="195">
        <f>K94+S94</f>
        <v>0</v>
      </c>
      <c r="AB94" s="195"/>
      <c r="AC94" s="195"/>
      <c r="AD94" s="195"/>
      <c r="AE94" s="195"/>
      <c r="AF94" s="195"/>
      <c r="AG94" s="29" t="s">
        <v>31</v>
      </c>
      <c r="AM94" s="19"/>
      <c r="AN94" s="19"/>
    </row>
    <row r="95" spans="1:51" ht="13.5" customHeight="1" x14ac:dyDescent="0.15">
      <c r="B95" s="43" t="s">
        <v>106</v>
      </c>
      <c r="C95" s="43"/>
      <c r="D95" s="43"/>
      <c r="E95" s="43"/>
      <c r="F95" s="43"/>
      <c r="G95" s="43"/>
      <c r="H95" s="43"/>
      <c r="I95" s="43"/>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M95" s="187"/>
      <c r="AN95" s="187"/>
    </row>
    <row r="96" spans="1:51" ht="6"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M96" s="35"/>
      <c r="AN96" s="35"/>
      <c r="AP96" s="20"/>
      <c r="AQ96" s="20"/>
      <c r="AR96" s="20"/>
      <c r="AS96" s="20"/>
      <c r="AT96" s="20"/>
      <c r="AU96" s="20"/>
      <c r="AV96" s="20"/>
      <c r="AW96" s="20"/>
      <c r="AX96" s="20"/>
      <c r="AY96" s="20"/>
    </row>
    <row r="97" spans="1:53" ht="6" customHeight="1" x14ac:dyDescent="0.15">
      <c r="AM97" s="35"/>
      <c r="AN97" s="35"/>
      <c r="AP97" s="20"/>
      <c r="AQ97" s="20"/>
      <c r="AR97" s="20"/>
      <c r="AS97" s="20"/>
      <c r="AT97" s="20"/>
      <c r="AU97" s="20"/>
      <c r="AV97" s="20"/>
      <c r="AW97" s="20"/>
      <c r="AX97" s="20"/>
      <c r="AY97" s="20"/>
    </row>
    <row r="98" spans="1:53" ht="13.5" customHeight="1" x14ac:dyDescent="0.15">
      <c r="A98" s="29" t="s">
        <v>69</v>
      </c>
      <c r="J98" s="30"/>
      <c r="K98" s="138" t="s">
        <v>227</v>
      </c>
      <c r="L98" s="30"/>
      <c r="M98" s="27"/>
      <c r="N98" s="30" t="s">
        <v>49</v>
      </c>
      <c r="O98" s="27"/>
      <c r="P98" s="30" t="s">
        <v>36</v>
      </c>
      <c r="Q98" s="27"/>
      <c r="R98" s="29" t="s">
        <v>50</v>
      </c>
      <c r="S98" s="47"/>
      <c r="T98" s="47"/>
      <c r="U98" s="47"/>
      <c r="AM98" s="35"/>
      <c r="AP98" s="20"/>
      <c r="AQ98" s="20"/>
      <c r="AR98" s="20"/>
      <c r="AS98" s="20"/>
      <c r="AT98" s="20"/>
      <c r="AU98" s="20"/>
      <c r="AV98" s="20"/>
      <c r="AW98" s="20"/>
      <c r="AX98" s="20"/>
      <c r="AY98" s="20"/>
    </row>
    <row r="99" spans="1:53" ht="6" customHeight="1" x14ac:dyDescent="0.15">
      <c r="A99" s="32"/>
      <c r="B99" s="32"/>
      <c r="C99" s="32"/>
      <c r="D99" s="32"/>
      <c r="E99" s="32"/>
      <c r="F99" s="32"/>
      <c r="G99" s="32"/>
      <c r="H99" s="32"/>
      <c r="I99" s="32"/>
      <c r="J99" s="48"/>
      <c r="K99" s="48"/>
      <c r="L99" s="48"/>
      <c r="M99" s="28"/>
      <c r="N99" s="48"/>
      <c r="O99" s="28"/>
      <c r="P99" s="48"/>
      <c r="Q99" s="28"/>
      <c r="R99" s="32"/>
      <c r="S99" s="32"/>
      <c r="T99" s="32"/>
      <c r="U99" s="32"/>
      <c r="V99" s="32"/>
      <c r="W99" s="32"/>
      <c r="X99" s="32"/>
      <c r="Y99" s="32"/>
      <c r="Z99" s="32"/>
      <c r="AA99" s="32"/>
      <c r="AB99" s="32"/>
      <c r="AC99" s="32"/>
      <c r="AD99" s="32"/>
      <c r="AE99" s="32"/>
      <c r="AF99" s="32"/>
      <c r="AG99" s="32"/>
      <c r="AH99" s="32"/>
      <c r="AI99" s="32"/>
    </row>
    <row r="100" spans="1:53" ht="6" customHeight="1" x14ac:dyDescent="0.15">
      <c r="J100" s="30"/>
      <c r="K100" s="30"/>
      <c r="L100" s="30"/>
      <c r="M100" s="27"/>
      <c r="N100" s="30"/>
      <c r="O100" s="27"/>
      <c r="P100" s="30"/>
      <c r="Q100" s="27"/>
    </row>
    <row r="101" spans="1:53" ht="13.5" customHeight="1" x14ac:dyDescent="0.15">
      <c r="A101" s="29" t="s">
        <v>70</v>
      </c>
      <c r="J101" s="30"/>
      <c r="K101" s="138" t="s">
        <v>227</v>
      </c>
      <c r="L101" s="30"/>
      <c r="M101" s="27"/>
      <c r="N101" s="30" t="s">
        <v>49</v>
      </c>
      <c r="O101" s="27"/>
      <c r="P101" s="30" t="s">
        <v>37</v>
      </c>
      <c r="Q101" s="27"/>
      <c r="R101" s="29" t="s">
        <v>50</v>
      </c>
      <c r="S101" s="47"/>
      <c r="T101" s="47"/>
      <c r="U101" s="47"/>
    </row>
    <row r="102" spans="1:53" ht="6" customHeight="1" x14ac:dyDescent="0.15">
      <c r="A102" s="32"/>
      <c r="B102" s="32"/>
      <c r="C102" s="32"/>
      <c r="D102" s="32"/>
      <c r="E102" s="32"/>
      <c r="F102" s="32"/>
      <c r="G102" s="32"/>
      <c r="H102" s="32"/>
      <c r="I102" s="32"/>
      <c r="J102" s="48"/>
      <c r="K102" s="48"/>
      <c r="L102" s="48"/>
      <c r="M102" s="28"/>
      <c r="N102" s="48"/>
      <c r="O102" s="28"/>
      <c r="P102" s="48"/>
      <c r="Q102" s="48"/>
      <c r="R102" s="32"/>
      <c r="S102" s="32"/>
      <c r="T102" s="32"/>
      <c r="U102" s="32"/>
      <c r="V102" s="32"/>
      <c r="W102" s="32"/>
      <c r="X102" s="32"/>
      <c r="Y102" s="32"/>
      <c r="Z102" s="32"/>
      <c r="AA102" s="32"/>
      <c r="AB102" s="32"/>
      <c r="AC102" s="32"/>
      <c r="AD102" s="32"/>
      <c r="AE102" s="32"/>
      <c r="AF102" s="32"/>
      <c r="AG102" s="32"/>
      <c r="AH102" s="32"/>
      <c r="AI102" s="32"/>
    </row>
    <row r="103" spans="1:53" ht="6" customHeight="1" x14ac:dyDescent="0.15">
      <c r="J103" s="30"/>
      <c r="K103" s="30"/>
      <c r="L103" s="30"/>
      <c r="M103" s="27"/>
      <c r="N103" s="30"/>
      <c r="O103" s="27"/>
      <c r="P103" s="30"/>
      <c r="Q103" s="30"/>
    </row>
    <row r="104" spans="1:53" ht="13.5" customHeight="1" x14ac:dyDescent="0.15">
      <c r="A104" s="29" t="s">
        <v>71</v>
      </c>
      <c r="J104" s="30"/>
      <c r="K104" s="30"/>
      <c r="L104" s="30"/>
      <c r="M104" s="27"/>
      <c r="N104" s="30"/>
      <c r="O104" s="27"/>
      <c r="P104" s="30"/>
      <c r="Q104" s="30"/>
      <c r="S104" s="29" t="s">
        <v>23</v>
      </c>
      <c r="T104" s="40"/>
      <c r="U104" s="31"/>
      <c r="V104" s="31"/>
      <c r="W104" s="31"/>
    </row>
    <row r="105" spans="1:53" ht="13.5" customHeight="1" x14ac:dyDescent="0.15">
      <c r="D105" s="38" t="s">
        <v>7</v>
      </c>
      <c r="E105" s="29" t="s">
        <v>44</v>
      </c>
      <c r="F105" s="27"/>
      <c r="G105" s="29" t="s">
        <v>8</v>
      </c>
      <c r="H105" s="40" t="s">
        <v>31</v>
      </c>
      <c r="I105" s="139" t="s">
        <v>227</v>
      </c>
      <c r="J105" s="30"/>
      <c r="K105" s="27"/>
      <c r="L105" s="30" t="s">
        <v>49</v>
      </c>
      <c r="M105" s="27"/>
      <c r="N105" s="30" t="s">
        <v>37</v>
      </c>
      <c r="O105" s="27"/>
      <c r="P105" s="30" t="s">
        <v>50</v>
      </c>
      <c r="Q105" s="27" t="s">
        <v>7</v>
      </c>
      <c r="R105" s="204"/>
      <c r="S105" s="204"/>
      <c r="T105" s="204"/>
      <c r="U105" s="204"/>
      <c r="V105" s="204"/>
      <c r="W105" s="204"/>
      <c r="X105" s="204"/>
      <c r="Y105" s="204"/>
      <c r="Z105" s="204"/>
      <c r="AA105" s="204"/>
      <c r="AB105" s="204"/>
      <c r="AC105" s="204"/>
      <c r="AD105" s="204"/>
      <c r="AE105" s="204"/>
      <c r="AF105" s="204"/>
      <c r="AG105" s="204"/>
      <c r="AH105" s="204"/>
      <c r="AI105" s="31" t="s">
        <v>31</v>
      </c>
      <c r="AK105" s="49"/>
      <c r="AL105" s="49"/>
      <c r="AM105" s="49"/>
      <c r="AN105" s="49"/>
      <c r="AO105" s="49"/>
      <c r="AP105" s="49"/>
      <c r="AQ105" s="49"/>
      <c r="AR105" s="49"/>
      <c r="AS105" s="49"/>
      <c r="AT105" s="49"/>
      <c r="AU105" s="49"/>
      <c r="AV105" s="49"/>
      <c r="AW105" s="49"/>
      <c r="AX105" s="49"/>
      <c r="AY105" s="49"/>
      <c r="AZ105" s="49"/>
      <c r="BA105" s="49"/>
    </row>
    <row r="106" spans="1:53" ht="13.5" customHeight="1" x14ac:dyDescent="0.15">
      <c r="D106" s="38" t="s">
        <v>7</v>
      </c>
      <c r="E106" s="29" t="s">
        <v>44</v>
      </c>
      <c r="F106" s="27"/>
      <c r="G106" s="29" t="s">
        <v>8</v>
      </c>
      <c r="H106" s="40" t="s">
        <v>31</v>
      </c>
      <c r="I106" s="139" t="s">
        <v>227</v>
      </c>
      <c r="J106" s="30"/>
      <c r="K106" s="27"/>
      <c r="L106" s="30" t="s">
        <v>49</v>
      </c>
      <c r="M106" s="27"/>
      <c r="N106" s="30" t="s">
        <v>37</v>
      </c>
      <c r="O106" s="27"/>
      <c r="P106" s="30" t="s">
        <v>50</v>
      </c>
      <c r="Q106" s="27" t="s">
        <v>7</v>
      </c>
      <c r="R106" s="204"/>
      <c r="S106" s="204"/>
      <c r="T106" s="204"/>
      <c r="U106" s="204"/>
      <c r="V106" s="204"/>
      <c r="W106" s="204"/>
      <c r="X106" s="204"/>
      <c r="Y106" s="204"/>
      <c r="Z106" s="204"/>
      <c r="AA106" s="204"/>
      <c r="AB106" s="204"/>
      <c r="AC106" s="204"/>
      <c r="AD106" s="204"/>
      <c r="AE106" s="204"/>
      <c r="AF106" s="204"/>
      <c r="AG106" s="204"/>
      <c r="AH106" s="204"/>
      <c r="AI106" s="31" t="s">
        <v>31</v>
      </c>
    </row>
    <row r="107" spans="1:53" ht="6"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row>
    <row r="108" spans="1:53" ht="6" customHeight="1" x14ac:dyDescent="0.15"/>
    <row r="109" spans="1:53" ht="13.5" customHeight="1" x14ac:dyDescent="0.15">
      <c r="A109" s="29" t="s">
        <v>104</v>
      </c>
    </row>
    <row r="110" spans="1:53" ht="13.5" customHeight="1" x14ac:dyDescent="0.15">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row>
    <row r="111" spans="1:53" x14ac:dyDescent="0.15">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row>
    <row r="112" spans="1:53" x14ac:dyDescent="0.15">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row>
    <row r="113" spans="1:35" x14ac:dyDescent="0.15">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row>
    <row r="114" spans="1:35" ht="6"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row>
    <row r="115" spans="1:35" ht="6" customHeight="1" x14ac:dyDescent="0.15"/>
    <row r="116" spans="1:35" ht="13.5" customHeight="1" x14ac:dyDescent="0.15">
      <c r="A116" s="29" t="s">
        <v>105</v>
      </c>
    </row>
    <row r="117" spans="1:35" ht="13.5" customHeight="1" x14ac:dyDescent="0.15">
      <c r="B117" s="45" t="s">
        <v>220</v>
      </c>
      <c r="C117" s="45"/>
      <c r="D117" s="45"/>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row>
    <row r="118" spans="1:35" x14ac:dyDescent="0.15">
      <c r="B118" s="45"/>
      <c r="C118" s="45" t="s">
        <v>221</v>
      </c>
      <c r="D118" s="45"/>
      <c r="E118" s="30"/>
      <c r="F118" s="30"/>
      <c r="G118" s="30"/>
      <c r="H118" s="30"/>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30"/>
    </row>
    <row r="119" spans="1:35" x14ac:dyDescent="0.15">
      <c r="B119" s="55"/>
      <c r="C119" s="55" t="s">
        <v>222</v>
      </c>
      <c r="D119" s="55"/>
      <c r="E119" s="30"/>
      <c r="F119" s="30"/>
      <c r="G119" s="30"/>
      <c r="H119" s="30"/>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30"/>
    </row>
    <row r="120" spans="1:35" x14ac:dyDescent="0.15">
      <c r="B120" s="55"/>
      <c r="C120" s="55"/>
      <c r="D120" s="55"/>
      <c r="E120" s="30"/>
      <c r="F120" s="30"/>
      <c r="G120" s="30"/>
      <c r="H120" s="30"/>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30"/>
    </row>
    <row r="121" spans="1:35" x14ac:dyDescent="0.15">
      <c r="B121" s="55"/>
      <c r="C121" s="55"/>
      <c r="D121" s="55"/>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row>
    <row r="122" spans="1:35" x14ac:dyDescent="0.15">
      <c r="B122" s="55"/>
      <c r="C122" s="55"/>
      <c r="D122" s="55"/>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row>
    <row r="123" spans="1:35" x14ac:dyDescent="0.15">
      <c r="B123" s="55"/>
      <c r="C123" s="55"/>
      <c r="D123" s="55"/>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row>
    <row r="124" spans="1:35" x14ac:dyDescent="0.15">
      <c r="B124" s="55"/>
      <c r="C124" s="55"/>
      <c r="D124" s="55"/>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row>
    <row r="125" spans="1:35" x14ac:dyDescent="0.15">
      <c r="B125" s="55"/>
      <c r="C125" s="55"/>
      <c r="D125" s="55"/>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row>
    <row r="126" spans="1:35" ht="6" customHeight="1"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row>
    <row r="127" spans="1:35" ht="6" customHeight="1" x14ac:dyDescent="0.15"/>
  </sheetData>
  <sheetProtection password="C15D" sheet="1"/>
  <protectedRanges>
    <protectedRange sqref="I118 I119 E121:AI125" name="範囲8"/>
    <protectedRange sqref="K5:AI9 S13 AB13 K13:K15 S15 AB15 K16:AI19 S24 S35 S45 S55 S26 S37 S47 S57" name="範囲1"/>
    <protectedRange sqref="AB24 K24:K26 AB26 K27:AI31 AB35 K35:K37 AB37 AB45 K45:K47 AB47 AB55 K55:K57 AB57 K38:AI42 K48:AI52 K58:AI62 K69:AI71" name="範囲2"/>
    <protectedRange sqref="K66 Q67 X67 K68:AI68" name="範囲3"/>
    <protectedRange sqref="H78 H81 K82 S82 AA82 Y85 AB85 C84:AH84 C85:R85" name="範囲4"/>
    <protectedRange sqref="O89 J89:J91 M91 P91 S91 W91 K93:P94 S93:X94 J95" name="範囲5"/>
    <protectedRange sqref="M98 O98 Q98 M101 O101 Q101 F105:F106 K105:K106 M105:M106 O105:O106 R105:AH106" name="範囲6"/>
    <protectedRange sqref="E110:AI113 E117:AI125" name="範囲7"/>
  </protectedRanges>
  <mergeCells count="115">
    <mergeCell ref="R105:AH105"/>
    <mergeCell ref="R106:AH106"/>
    <mergeCell ref="E110:AI110"/>
    <mergeCell ref="E124:AI124"/>
    <mergeCell ref="E125:AI125"/>
    <mergeCell ref="I118:AH118"/>
    <mergeCell ref="I119:AH119"/>
    <mergeCell ref="E121:AI121"/>
    <mergeCell ref="E122:AI122"/>
    <mergeCell ref="E123:AI123"/>
    <mergeCell ref="D85:J85"/>
    <mergeCell ref="L85:R85"/>
    <mergeCell ref="S82:X82"/>
    <mergeCell ref="AA82:AF82"/>
    <mergeCell ref="K91:L91"/>
    <mergeCell ref="W91:AB91"/>
    <mergeCell ref="K82:P82"/>
    <mergeCell ref="D84:J84"/>
    <mergeCell ref="L84:R84"/>
    <mergeCell ref="T84:Z84"/>
    <mergeCell ref="AB84:AH84"/>
    <mergeCell ref="S37:V37"/>
    <mergeCell ref="AB37:AG37"/>
    <mergeCell ref="K36:AI36"/>
    <mergeCell ref="K45:L45"/>
    <mergeCell ref="H81:AI81"/>
    <mergeCell ref="K71:AI71"/>
    <mergeCell ref="K70:AI70"/>
    <mergeCell ref="K51:AI51"/>
    <mergeCell ref="K56:AI56"/>
    <mergeCell ref="K9:AI9"/>
    <mergeCell ref="K57:L57"/>
    <mergeCell ref="K16:AI16"/>
    <mergeCell ref="K24:L24"/>
    <mergeCell ref="K13:L13"/>
    <mergeCell ref="K26:L26"/>
    <mergeCell ref="S24:V24"/>
    <mergeCell ref="AB24:AG24"/>
    <mergeCell ref="AB35:AG35"/>
    <mergeCell ref="K30:AI30"/>
    <mergeCell ref="S35:V35"/>
    <mergeCell ref="K5:AI5"/>
    <mergeCell ref="K6:AI6"/>
    <mergeCell ref="K7:AI7"/>
    <mergeCell ref="K8:AI8"/>
    <mergeCell ref="M52:AI52"/>
    <mergeCell ref="K17:AI17"/>
    <mergeCell ref="K18:AI18"/>
    <mergeCell ref="K15:L15"/>
    <mergeCell ref="S45:V45"/>
    <mergeCell ref="K14:AI14"/>
    <mergeCell ref="AB13:AG13"/>
    <mergeCell ref="K61:AI61"/>
    <mergeCell ref="M62:AI62"/>
    <mergeCell ref="AB55:AG55"/>
    <mergeCell ref="K25:AI25"/>
    <mergeCell ref="AB26:AG26"/>
    <mergeCell ref="K49:AI49"/>
    <mergeCell ref="K47:L47"/>
    <mergeCell ref="K50:AI50"/>
    <mergeCell ref="K55:L55"/>
    <mergeCell ref="K69:AI69"/>
    <mergeCell ref="K68:AI68"/>
    <mergeCell ref="K66:AI66"/>
    <mergeCell ref="Q67:U67"/>
    <mergeCell ref="X67:AD67"/>
    <mergeCell ref="K39:AI39"/>
    <mergeCell ref="K60:AI60"/>
    <mergeCell ref="M42:AI42"/>
    <mergeCell ref="AB45:AG45"/>
    <mergeCell ref="K29:AI29"/>
    <mergeCell ref="S55:V55"/>
    <mergeCell ref="AB47:AG47"/>
    <mergeCell ref="K48:AI48"/>
    <mergeCell ref="K41:AI41"/>
    <mergeCell ref="K46:AI46"/>
    <mergeCell ref="S13:V13"/>
    <mergeCell ref="K40:AI40"/>
    <mergeCell ref="A1:AI1"/>
    <mergeCell ref="S57:V57"/>
    <mergeCell ref="AB57:AG57"/>
    <mergeCell ref="K58:AI58"/>
    <mergeCell ref="K28:AI28"/>
    <mergeCell ref="K37:L37"/>
    <mergeCell ref="S26:V26"/>
    <mergeCell ref="K38:AI38"/>
    <mergeCell ref="AM90:AN90"/>
    <mergeCell ref="H78:AI80"/>
    <mergeCell ref="K19:AI19"/>
    <mergeCell ref="K27:AI27"/>
    <mergeCell ref="AB15:AG15"/>
    <mergeCell ref="S47:V47"/>
    <mergeCell ref="M31:AI31"/>
    <mergeCell ref="K35:L35"/>
    <mergeCell ref="S15:V15"/>
    <mergeCell ref="K59:AI59"/>
    <mergeCell ref="K93:P93"/>
    <mergeCell ref="S93:X93"/>
    <mergeCell ref="AA93:AF93"/>
    <mergeCell ref="AM95:AN95"/>
    <mergeCell ref="AM92:AN92"/>
    <mergeCell ref="AM91:AN91"/>
    <mergeCell ref="K94:P94"/>
    <mergeCell ref="S94:X94"/>
    <mergeCell ref="AA94:AF94"/>
    <mergeCell ref="AM88:AN88"/>
    <mergeCell ref="AM93:AN93"/>
    <mergeCell ref="E112:AI112"/>
    <mergeCell ref="E113:AI113"/>
    <mergeCell ref="J90:M90"/>
    <mergeCell ref="E111:AI111"/>
    <mergeCell ref="J95:AI95"/>
    <mergeCell ref="AM89:AN89"/>
    <mergeCell ref="J89:M89"/>
    <mergeCell ref="O89:AH89"/>
  </mergeCells>
  <phoneticPr fontId="2"/>
  <dataValidations count="12">
    <dataValidation imeMode="hiragana" allowBlank="1" showInputMessage="1" showErrorMessage="1" sqref="E110:E113 H48:H52 H36 I41:I42 H46 H58:H62 H6:I6 H38:H42 K70:AI70 K14:AJ14 H8:I8 H25 H16:I19 H27:H31 I28:I31 K6:AI6 K8:AI8 K16:AI16 K18:AI18 K25:AI25 K27:AI27 K29:AI29 M31:AI31 K36:AI36 K38:AI38 M42:AI42 K46:AI46 K48:AI48 K40:AI40 M52:AI52 K56:AI56 K58:AI58 K50:AI50 M62:AI62 K60:AI60 K68:AI68 K66:AI66 H68:I68 H70:I70 H66:I66 H56 H78:I80 K78:AI80 AU14 I119:AH120 E117:E125"/>
    <dataValidation imeMode="halfAlpha" allowBlank="1" showInputMessage="1" showErrorMessage="1" sqref="M105:M106 O105:O106 M98 O98 Q98 M101 O101 Q101 K105:K106 F105:F106 AA94:AF94 S93:X94 K93:P94 AE91:AI91 K59:AI59 K61:AI61 K49:AI49 K7:AI7 K9:AI9 AB13:AG13 AB15:AG15 K17:AI17 K19:AI19 AB24:AG24 AB26:AG26 K28:AI28 K30:AI30 AB35:AG35 AB37:AG37 J90:AI90 K71:AI71 AB45:AG45 AB47:AG47 K39:AI39 K41:AI41 AB55:AG55 AB57:AG57 K51:AI51 J88:M88 K87:M87 N87:AI88 K69:AI69"/>
    <dataValidation type="list" allowBlank="1" showInputMessage="1" showErrorMessage="1" sqref="K84:K85 J91 M91 P91 S91 S84 AB85 AA84 Y85 C84:C85">
      <formula1>"■,□"</formula1>
    </dataValidation>
    <dataValidation imeMode="off" allowBlank="1" showInputMessage="1" showErrorMessage="1" sqref="H69:I69 AA93:AF93 H90:I90 H9:I9 H7:I7 H71:I71 H87:I88"/>
    <dataValidation type="textLength" imeMode="halfAlpha" allowBlank="1" showInputMessage="1" showErrorMessage="1" sqref="J89:M89">
      <formula1>2</formula1>
      <formula2>6</formula2>
    </dataValidation>
    <dataValidation imeMode="halfKatakana" allowBlank="1" showInputMessage="1" showErrorMessage="1" sqref="K5:AI5 H5:I5 I118:AH118"/>
    <dataValidation type="list" errorStyle="warning" imeMode="on" allowBlank="1" showInputMessage="1" sqref="H55 H24 H35 H26 H47 H45 H37 H57">
      <formula1>"一級,二級,木造"</formula1>
    </dataValidation>
    <dataValidation type="list" allowBlank="1" showInputMessage="1" showErrorMessage="1" sqref="K57:L57 K13:L13 K15:L15 K24:L24 K26:L26 K35:L35 K37:L37 K45:L45 K47:L47 K55:L55">
      <formula1>"一級,二級,木造"</formula1>
    </dataValidation>
    <dataValidation type="list" imeMode="hiragana" allowBlank="1" showInputMessage="1" showErrorMessage="1" sqref="AA82 K82:P82 S82:X82">
      <formula1>"地域指定なし,第１種低層住専,第２種低層住専,第１種中高層住専,第２種中高層住専,第１種住居,第２種住居,準住居,近隣商業,商業,準工業,工業,工業専用"</formula1>
    </dataValidation>
    <dataValidation type="list" allowBlank="1" showInputMessage="1" showErrorMessage="1" sqref="S13:V13 Q67:U67 S55:V55 S45:V45 S35:V35 S24:V24">
      <formula1>$AT$13:$AT$60</formula1>
    </dataValidation>
    <dataValidation type="list" allowBlank="1" showInputMessage="1" showErrorMessage="1" sqref="S15:V15 S57:V57 S47:V47 S37:V37 S26:V26">
      <formula1>$AS$14:$AS$60</formula1>
    </dataValidation>
    <dataValidation type="list" allowBlank="1" showInputMessage="1" showErrorMessage="1" sqref="K98 K101 I105 I106">
      <formula1>"令和,平成"</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rowBreaks count="1" manualBreakCount="1">
    <brk id="7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view="pageBreakPreview" zoomScaleNormal="100" zoomScaleSheetLayoutView="100" workbookViewId="0">
      <selection activeCell="K7" sqref="K7:AI7"/>
    </sheetView>
  </sheetViews>
  <sheetFormatPr defaultColWidth="4.125" defaultRowHeight="12.75" x14ac:dyDescent="0.15"/>
  <cols>
    <col min="1" max="38" width="2.625" style="50" customWidth="1"/>
    <col min="39" max="16384" width="4.125" style="50"/>
  </cols>
  <sheetData>
    <row r="1" spans="1:35" ht="13.5" customHeight="1" x14ac:dyDescent="0.15">
      <c r="A1" s="206" t="s">
        <v>38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row>
    <row r="2" spans="1:35" ht="13.5" customHeight="1" x14ac:dyDescent="0.15">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5" x14ac:dyDescent="0.15">
      <c r="A3" s="50" t="s">
        <v>39</v>
      </c>
    </row>
    <row r="4" spans="1:35" ht="6.7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6.75" customHeight="1" x14ac:dyDescent="0.15">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x14ac:dyDescent="0.15">
      <c r="A6" s="50" t="s">
        <v>59</v>
      </c>
      <c r="G6" s="52"/>
      <c r="H6" s="52"/>
      <c r="I6" s="52"/>
      <c r="J6" s="52"/>
      <c r="K6" s="52"/>
      <c r="L6" s="52"/>
      <c r="M6" s="52"/>
      <c r="N6" s="52"/>
      <c r="O6" s="52"/>
      <c r="P6" s="52"/>
      <c r="Q6" s="52"/>
      <c r="R6" s="52"/>
      <c r="S6" s="52"/>
      <c r="T6" s="52"/>
      <c r="U6" s="52"/>
      <c r="V6" s="52"/>
    </row>
    <row r="7" spans="1:35" x14ac:dyDescent="0.15">
      <c r="B7" s="29" t="s">
        <v>10</v>
      </c>
      <c r="C7" s="29"/>
      <c r="D7" s="29"/>
      <c r="E7" s="29"/>
      <c r="F7" s="29"/>
      <c r="G7" s="29"/>
      <c r="H7" s="30"/>
      <c r="I7" s="30"/>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row>
    <row r="8" spans="1:35" x14ac:dyDescent="0.15">
      <c r="B8" s="29" t="s">
        <v>11</v>
      </c>
      <c r="C8" s="29"/>
      <c r="D8" s="29"/>
      <c r="E8" s="29"/>
      <c r="F8" s="29"/>
      <c r="G8" s="29"/>
      <c r="H8" s="35"/>
      <c r="I8" s="3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row>
    <row r="9" spans="1:35" x14ac:dyDescent="0.15">
      <c r="B9" s="29" t="s">
        <v>12</v>
      </c>
      <c r="C9" s="29"/>
      <c r="D9" s="29"/>
      <c r="E9" s="29"/>
      <c r="F9" s="29"/>
      <c r="G9" s="29"/>
      <c r="H9" s="36"/>
      <c r="I9" s="36"/>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row>
    <row r="10" spans="1:35" x14ac:dyDescent="0.15">
      <c r="B10" s="29" t="s">
        <v>13</v>
      </c>
      <c r="C10" s="29"/>
      <c r="D10" s="29"/>
      <c r="E10" s="29"/>
      <c r="F10" s="29"/>
      <c r="G10" s="29"/>
      <c r="H10" s="35"/>
      <c r="I10" s="35"/>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row>
    <row r="11" spans="1:35" x14ac:dyDescent="0.15">
      <c r="B11" s="29" t="s">
        <v>14</v>
      </c>
      <c r="C11" s="29"/>
      <c r="D11" s="29"/>
      <c r="E11" s="29"/>
      <c r="F11" s="29"/>
      <c r="G11" s="29"/>
      <c r="H11" s="35"/>
      <c r="I11" s="35"/>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row>
    <row r="12" spans="1:35" ht="6.75" customHeight="1" x14ac:dyDescent="0.15">
      <c r="A12" s="51"/>
      <c r="B12" s="51"/>
      <c r="C12" s="51"/>
      <c r="D12" s="51"/>
      <c r="E12" s="51"/>
      <c r="F12" s="51"/>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ht="6.75" customHeight="1" x14ac:dyDescent="0.15">
      <c r="G13" s="52"/>
      <c r="H13" s="52"/>
      <c r="I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35" x14ac:dyDescent="0.15">
      <c r="A14" s="50" t="s">
        <v>59</v>
      </c>
      <c r="G14" s="52"/>
      <c r="H14" s="52"/>
      <c r="I14" s="52"/>
      <c r="K14" s="52"/>
      <c r="L14" s="52"/>
      <c r="M14" s="52"/>
      <c r="N14" s="52"/>
      <c r="O14" s="52"/>
      <c r="P14" s="52"/>
      <c r="Q14" s="52"/>
      <c r="R14" s="52"/>
      <c r="S14" s="52"/>
      <c r="T14" s="52"/>
      <c r="U14" s="52"/>
      <c r="V14" s="52"/>
    </row>
    <row r="15" spans="1:35" x14ac:dyDescent="0.15">
      <c r="B15" s="29" t="s">
        <v>10</v>
      </c>
      <c r="C15" s="29"/>
      <c r="D15" s="29"/>
      <c r="E15" s="29"/>
      <c r="F15" s="29"/>
      <c r="G15" s="29"/>
      <c r="H15" s="30"/>
      <c r="I15" s="30"/>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row>
    <row r="16" spans="1:35" x14ac:dyDescent="0.15">
      <c r="B16" s="29" t="s">
        <v>11</v>
      </c>
      <c r="C16" s="29"/>
      <c r="D16" s="29"/>
      <c r="E16" s="29"/>
      <c r="F16" s="29"/>
      <c r="G16" s="29"/>
      <c r="H16" s="35"/>
      <c r="I16" s="3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row>
    <row r="17" spans="1:35" x14ac:dyDescent="0.15">
      <c r="B17" s="29" t="s">
        <v>12</v>
      </c>
      <c r="C17" s="29"/>
      <c r="D17" s="29"/>
      <c r="E17" s="29"/>
      <c r="F17" s="29"/>
      <c r="G17" s="29"/>
      <c r="H17" s="36"/>
      <c r="I17" s="36"/>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row>
    <row r="18" spans="1:35" x14ac:dyDescent="0.15">
      <c r="B18" s="29" t="s">
        <v>13</v>
      </c>
      <c r="C18" s="29"/>
      <c r="D18" s="29"/>
      <c r="E18" s="29"/>
      <c r="F18" s="29"/>
      <c r="G18" s="29"/>
      <c r="H18" s="35"/>
      <c r="I18" s="35"/>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row>
    <row r="19" spans="1:35" x14ac:dyDescent="0.15">
      <c r="B19" s="29" t="s">
        <v>14</v>
      </c>
      <c r="C19" s="29"/>
      <c r="D19" s="29"/>
      <c r="E19" s="29"/>
      <c r="F19" s="29"/>
      <c r="G19" s="29"/>
      <c r="H19" s="35"/>
      <c r="I19" s="35"/>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row>
    <row r="20" spans="1:35" ht="6.75" customHeight="1" x14ac:dyDescent="0.15">
      <c r="A20" s="51"/>
      <c r="B20" s="51"/>
      <c r="C20" s="51"/>
      <c r="D20" s="51"/>
      <c r="E20" s="51"/>
      <c r="F20" s="51"/>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6.75" customHeight="1" x14ac:dyDescent="0.15">
      <c r="G21" s="52"/>
      <c r="H21" s="52"/>
      <c r="I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5" ht="13.5" customHeight="1" x14ac:dyDescent="0.15">
      <c r="A22" s="50" t="s">
        <v>59</v>
      </c>
      <c r="G22" s="52"/>
      <c r="H22" s="52"/>
      <c r="I22" s="52"/>
      <c r="K22" s="52"/>
      <c r="L22" s="52"/>
      <c r="M22" s="52"/>
      <c r="N22" s="52"/>
      <c r="O22" s="52"/>
      <c r="P22" s="52"/>
      <c r="Q22" s="52"/>
      <c r="R22" s="52"/>
      <c r="S22" s="52"/>
      <c r="T22" s="52"/>
      <c r="U22" s="52"/>
      <c r="V22" s="52"/>
    </row>
    <row r="23" spans="1:35" x14ac:dyDescent="0.15">
      <c r="B23" s="29" t="s">
        <v>10</v>
      </c>
      <c r="C23" s="29"/>
      <c r="D23" s="29"/>
      <c r="E23" s="29"/>
      <c r="F23" s="29"/>
      <c r="G23" s="29"/>
      <c r="H23" s="30"/>
      <c r="I23" s="30"/>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row>
    <row r="24" spans="1:35" ht="13.5" customHeight="1" x14ac:dyDescent="0.15">
      <c r="B24" s="29" t="s">
        <v>11</v>
      </c>
      <c r="C24" s="29"/>
      <c r="D24" s="29"/>
      <c r="E24" s="29"/>
      <c r="F24" s="29"/>
      <c r="G24" s="29"/>
      <c r="H24" s="35"/>
      <c r="I24" s="3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row>
    <row r="25" spans="1:35" ht="13.5" customHeight="1" x14ac:dyDescent="0.15">
      <c r="B25" s="29" t="s">
        <v>12</v>
      </c>
      <c r="C25" s="29"/>
      <c r="D25" s="29"/>
      <c r="E25" s="29"/>
      <c r="F25" s="29"/>
      <c r="G25" s="29"/>
      <c r="H25" s="36"/>
      <c r="I25" s="36"/>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row>
    <row r="26" spans="1:35" x14ac:dyDescent="0.15">
      <c r="B26" s="29" t="s">
        <v>13</v>
      </c>
      <c r="C26" s="29"/>
      <c r="D26" s="29"/>
      <c r="E26" s="29"/>
      <c r="F26" s="29"/>
      <c r="G26" s="29"/>
      <c r="H26" s="35"/>
      <c r="I26" s="35"/>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row>
    <row r="27" spans="1:35" x14ac:dyDescent="0.15">
      <c r="B27" s="29" t="s">
        <v>14</v>
      </c>
      <c r="C27" s="29"/>
      <c r="D27" s="29"/>
      <c r="E27" s="29"/>
      <c r="F27" s="29"/>
      <c r="G27" s="29"/>
      <c r="H27" s="35"/>
      <c r="I27" s="35"/>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row>
    <row r="28" spans="1:35" ht="6.75" customHeight="1" x14ac:dyDescent="0.15">
      <c r="A28" s="51"/>
      <c r="B28" s="51"/>
      <c r="C28" s="51"/>
      <c r="D28" s="51"/>
      <c r="E28" s="51"/>
      <c r="F28" s="51"/>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ht="6.75" customHeight="1" x14ac:dyDescent="0.15">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54"/>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password="C15D" sheet="1"/>
  <protectedRanges>
    <protectedRange sqref="K7:AI11 K15:AI19 K23:AI27" name="範囲1"/>
  </protectedRanges>
  <mergeCells count="16">
    <mergeCell ref="K27:AI27"/>
    <mergeCell ref="A1:AI2"/>
    <mergeCell ref="K7:AI7"/>
    <mergeCell ref="K8:AI8"/>
    <mergeCell ref="K9:AI9"/>
    <mergeCell ref="K10:AI10"/>
    <mergeCell ref="K11:AI11"/>
    <mergeCell ref="K24:AI24"/>
    <mergeCell ref="K25:AI25"/>
    <mergeCell ref="K26:AI26"/>
    <mergeCell ref="K15:AI15"/>
    <mergeCell ref="K16:AI16"/>
    <mergeCell ref="K17:AI17"/>
    <mergeCell ref="K18:AI18"/>
    <mergeCell ref="K19:AI19"/>
    <mergeCell ref="K23:AI23"/>
  </mergeCells>
  <phoneticPr fontId="2"/>
  <dataValidations count="4">
    <dataValidation imeMode="halfAlpha" allowBlank="1" showInputMessage="1" showErrorMessage="1" sqref="K9:AI9 K11:AI11 K17:AI17 K19:AI19 K25:AI25 K27:AI27"/>
    <dataValidation imeMode="off" allowBlank="1" showInputMessage="1" showErrorMessage="1" sqref="H17:I17 H27:I27 H25:I25 H11:I11 H9:I9 H19:I19"/>
    <dataValidation imeMode="halfKatakana" allowBlank="1" showInputMessage="1" showErrorMessage="1" sqref="H7:I7 H23:I23 H15:I15 K7:AI7 K15:AI15 K23:AI23"/>
    <dataValidation imeMode="hiragana" allowBlank="1" showInputMessage="1" showErrorMessage="1" sqref="H10:I10 H24:I24 H26:I26 H8:I8 H16:I16 H18:I18 K8:AI8 K10:AI10 K16:AI16 K18:AI18 K24:AI24 K26:AI26"/>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5"/>
  <sheetViews>
    <sheetView view="pageBreakPreview" zoomScaleNormal="100" zoomScaleSheetLayoutView="100" workbookViewId="0">
      <selection activeCell="A2" sqref="A2"/>
    </sheetView>
  </sheetViews>
  <sheetFormatPr defaultColWidth="4.125" defaultRowHeight="12.75" x14ac:dyDescent="0.15"/>
  <cols>
    <col min="1" max="39" width="2.625" style="60" customWidth="1"/>
    <col min="40" max="16384" width="4.125" style="60"/>
  </cols>
  <sheetData>
    <row r="1" spans="1:35" ht="13.5" customHeight="1" x14ac:dyDescent="0.15">
      <c r="A1" s="56" t="s">
        <v>232</v>
      </c>
      <c r="B1" s="57"/>
      <c r="C1" s="57"/>
      <c r="D1" s="57"/>
      <c r="E1" s="57"/>
      <c r="F1" s="57"/>
      <c r="G1" s="57"/>
      <c r="H1" s="57"/>
      <c r="I1" s="58"/>
      <c r="J1" s="58"/>
      <c r="K1" s="58"/>
      <c r="L1" s="59"/>
      <c r="M1" s="59"/>
      <c r="N1" s="59"/>
      <c r="O1" s="59"/>
      <c r="P1" s="59"/>
      <c r="Q1" s="59"/>
      <c r="S1" s="59"/>
      <c r="T1" s="207" t="s">
        <v>107</v>
      </c>
      <c r="U1" s="208"/>
      <c r="V1" s="208"/>
      <c r="W1" s="208"/>
      <c r="X1" s="209"/>
      <c r="Y1" s="61" t="s">
        <v>123</v>
      </c>
      <c r="Z1" s="62"/>
      <c r="AA1" s="62"/>
      <c r="AB1" s="63"/>
      <c r="AC1" s="63"/>
      <c r="AD1" s="63"/>
      <c r="AE1" s="63"/>
      <c r="AF1" s="63"/>
      <c r="AG1" s="63"/>
      <c r="AH1" s="63"/>
      <c r="AI1" s="64" t="s">
        <v>41</v>
      </c>
    </row>
    <row r="2" spans="1:35" ht="13.5" customHeight="1" x14ac:dyDescent="0.15">
      <c r="B2" s="57"/>
      <c r="C2" s="57"/>
      <c r="D2" s="57"/>
      <c r="E2" s="57"/>
      <c r="F2" s="57"/>
      <c r="G2" s="57"/>
      <c r="H2" s="57"/>
      <c r="I2" s="65"/>
      <c r="J2" s="65"/>
      <c r="K2" s="65"/>
      <c r="L2" s="59"/>
      <c r="M2" s="59"/>
      <c r="N2" s="59"/>
      <c r="O2" s="59"/>
      <c r="P2" s="59"/>
      <c r="Q2" s="59"/>
      <c r="S2" s="59"/>
      <c r="T2" s="207" t="s">
        <v>108</v>
      </c>
      <c r="U2" s="208"/>
      <c r="V2" s="208"/>
      <c r="W2" s="208"/>
      <c r="X2" s="209"/>
      <c r="Y2" s="66" t="s">
        <v>228</v>
      </c>
      <c r="Z2" s="63"/>
      <c r="AA2" s="210"/>
      <c r="AB2" s="210"/>
      <c r="AC2" s="63" t="s">
        <v>49</v>
      </c>
      <c r="AD2" s="210"/>
      <c r="AE2" s="210"/>
      <c r="AF2" s="63" t="s">
        <v>37</v>
      </c>
      <c r="AG2" s="210"/>
      <c r="AH2" s="210"/>
      <c r="AI2" s="67" t="s">
        <v>50</v>
      </c>
    </row>
    <row r="3" spans="1:35" ht="6.75" customHeight="1" x14ac:dyDescent="0.15">
      <c r="A3" s="57"/>
      <c r="B3" s="57"/>
      <c r="C3" s="57"/>
      <c r="D3" s="57"/>
      <c r="E3" s="57"/>
      <c r="F3" s="57"/>
      <c r="G3" s="57"/>
      <c r="H3" s="57"/>
      <c r="I3" s="65"/>
      <c r="J3" s="65"/>
      <c r="K3" s="65"/>
      <c r="L3" s="59"/>
      <c r="M3" s="59"/>
      <c r="N3" s="59"/>
      <c r="O3" s="59"/>
      <c r="P3" s="59"/>
      <c r="Q3" s="59"/>
      <c r="R3" s="59"/>
      <c r="S3" s="59"/>
      <c r="T3" s="68"/>
      <c r="U3" s="68"/>
      <c r="V3" s="69"/>
      <c r="Y3" s="70"/>
      <c r="Z3" s="70"/>
      <c r="AA3" s="70"/>
      <c r="AB3" s="70"/>
      <c r="AC3" s="70"/>
      <c r="AD3" s="70"/>
      <c r="AE3" s="70"/>
      <c r="AF3" s="70"/>
      <c r="AG3" s="70"/>
      <c r="AH3" s="70"/>
      <c r="AI3" s="70"/>
    </row>
    <row r="4" spans="1:35" ht="13.5" customHeight="1" x14ac:dyDescent="0.15">
      <c r="A4" s="211" t="s">
        <v>112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row>
    <row r="5" spans="1:35" ht="13.5" customHeight="1" x14ac:dyDescent="0.1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row>
    <row r="6" spans="1:35" ht="6.75" customHeight="1" x14ac:dyDescent="0.15">
      <c r="A6" s="65"/>
      <c r="B6" s="65"/>
      <c r="C6" s="65"/>
      <c r="D6" s="65"/>
      <c r="E6" s="65"/>
      <c r="F6" s="65"/>
      <c r="G6" s="65"/>
      <c r="H6" s="65"/>
      <c r="I6" s="65"/>
      <c r="J6" s="65"/>
      <c r="K6" s="65"/>
      <c r="L6" s="59"/>
      <c r="M6" s="59"/>
      <c r="N6" s="59"/>
      <c r="O6" s="59"/>
      <c r="P6" s="59"/>
      <c r="Q6" s="69"/>
      <c r="R6" s="71"/>
      <c r="S6" s="72"/>
      <c r="T6" s="72"/>
      <c r="U6" s="72"/>
      <c r="V6" s="72"/>
    </row>
    <row r="7" spans="1:35" ht="13.5" customHeight="1" x14ac:dyDescent="0.15">
      <c r="A7" s="212" t="s">
        <v>4</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row>
    <row r="8" spans="1:35" s="65" customFormat="1" x14ac:dyDescent="0.15">
      <c r="A8" s="65" t="s">
        <v>39</v>
      </c>
    </row>
    <row r="9" spans="1:35" s="65" customFormat="1" ht="6.75"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row>
    <row r="10" spans="1:35" s="65" customFormat="1" ht="6.75" customHeight="1" x14ac:dyDescent="0.15">
      <c r="V10" s="74"/>
      <c r="W10" s="74"/>
      <c r="X10" s="74"/>
      <c r="Y10" s="74"/>
      <c r="Z10" s="74"/>
      <c r="AA10" s="74"/>
      <c r="AB10" s="74"/>
      <c r="AC10" s="74"/>
      <c r="AD10" s="74"/>
      <c r="AE10" s="74"/>
      <c r="AF10" s="74"/>
      <c r="AG10" s="74"/>
      <c r="AH10" s="74"/>
      <c r="AI10" s="74"/>
    </row>
    <row r="11" spans="1:35" s="65" customFormat="1" x14ac:dyDescent="0.15">
      <c r="A11" s="65" t="s">
        <v>109</v>
      </c>
    </row>
    <row r="12" spans="1:35" s="65" customFormat="1" x14ac:dyDescent="0.15">
      <c r="B12" s="65" t="s">
        <v>10</v>
      </c>
      <c r="H12" s="75"/>
      <c r="I12" s="75"/>
      <c r="J12" s="75"/>
      <c r="K12" s="213" t="str">
        <f>IF(確認２面!K5="","",確認２面!K5)</f>
        <v/>
      </c>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row>
    <row r="13" spans="1:35" s="65" customFormat="1" x14ac:dyDescent="0.15">
      <c r="B13" s="65" t="s">
        <v>11</v>
      </c>
      <c r="H13" s="77" t="str">
        <f>IF(概要１面!H18="","",概要１面!H18)</f>
        <v/>
      </c>
      <c r="I13" s="77"/>
      <c r="J13" s="75"/>
      <c r="K13" s="213" t="str">
        <f>IF(確認２面!K6="","",確認２面!K6)</f>
        <v/>
      </c>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row>
    <row r="14" spans="1:35" s="65" customFormat="1" x14ac:dyDescent="0.15">
      <c r="B14" s="65" t="s">
        <v>12</v>
      </c>
      <c r="H14" s="78" t="str">
        <f>IF(概要１面!H19="","",概要１面!H19)</f>
        <v/>
      </c>
      <c r="I14" s="78"/>
      <c r="J14" s="75"/>
      <c r="K14" s="213" t="str">
        <f>IF(確認２面!K7="","",確認２面!K7)</f>
        <v/>
      </c>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row>
    <row r="15" spans="1:35" s="65" customFormat="1" x14ac:dyDescent="0.15">
      <c r="B15" s="65" t="s">
        <v>13</v>
      </c>
      <c r="H15" s="77" t="str">
        <f>IF(概要１面!H20="","",概要１面!H20)</f>
        <v/>
      </c>
      <c r="I15" s="77"/>
      <c r="J15" s="75"/>
      <c r="K15" s="213" t="str">
        <f>IF(確認２面!K8="","",確認２面!K8)</f>
        <v/>
      </c>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row>
    <row r="16" spans="1:35" s="65" customFormat="1" x14ac:dyDescent="0.15">
      <c r="H16" s="77"/>
      <c r="I16" s="77"/>
      <c r="J16" s="75"/>
      <c r="K16" s="213" t="str">
        <f>IF(確認２面!K9="","",確認２面!K9)</f>
        <v/>
      </c>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row>
    <row r="17" spans="1:47" s="65" customFormat="1" ht="6.7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row>
    <row r="18" spans="1:47" s="65" customFormat="1" ht="6.75" customHeight="1" x14ac:dyDescent="0.15">
      <c r="W18" s="74"/>
      <c r="X18" s="74"/>
      <c r="Y18" s="74"/>
      <c r="Z18" s="74"/>
      <c r="AA18" s="74"/>
      <c r="AB18" s="74"/>
      <c r="AC18" s="74"/>
      <c r="AD18" s="74"/>
      <c r="AE18" s="74"/>
      <c r="AF18" s="74"/>
      <c r="AG18" s="74"/>
      <c r="AH18" s="74"/>
      <c r="AI18" s="74"/>
    </row>
    <row r="19" spans="1:47" s="65" customFormat="1" x14ac:dyDescent="0.15">
      <c r="A19" s="65" t="s">
        <v>40</v>
      </c>
    </row>
    <row r="20" spans="1:47" s="65" customFormat="1" x14ac:dyDescent="0.15">
      <c r="B20" s="65" t="s">
        <v>15</v>
      </c>
      <c r="J20" s="79" t="s">
        <v>110</v>
      </c>
      <c r="K20" s="214" t="str">
        <f>IF(確認２面!K13="","",確認２面!K13)</f>
        <v/>
      </c>
      <c r="L20" s="214"/>
      <c r="M20" s="65" t="s">
        <v>18</v>
      </c>
      <c r="R20" s="79" t="s">
        <v>110</v>
      </c>
      <c r="S20" s="212" t="str">
        <f>IF(確認２面!S13="","",確認２面!S13)</f>
        <v/>
      </c>
      <c r="T20" s="212"/>
      <c r="U20" s="212" t="str">
        <f>IF(確認２面!U13="","",確認２面!U13)</f>
        <v/>
      </c>
      <c r="V20" s="212"/>
      <c r="W20" s="65" t="s">
        <v>24</v>
      </c>
      <c r="AB20" s="215" t="str">
        <f>IF(確認２面!AB13="","",確認２面!AB13)</f>
        <v/>
      </c>
      <c r="AC20" s="215"/>
      <c r="AD20" s="215" t="str">
        <f>IF(確認２面!AD13="","",確認２面!AD13)</f>
        <v/>
      </c>
      <c r="AE20" s="215"/>
      <c r="AF20" s="215" t="str">
        <f>IF(確認２面!AF13="","",確認２面!AF13)</f>
        <v/>
      </c>
      <c r="AG20" s="215"/>
      <c r="AH20" s="65" t="s">
        <v>41</v>
      </c>
      <c r="AR20" s="75"/>
      <c r="AS20" s="75"/>
      <c r="AT20" s="75"/>
    </row>
    <row r="21" spans="1:47" s="65" customFormat="1" x14ac:dyDescent="0.15">
      <c r="B21" s="65" t="s">
        <v>11</v>
      </c>
      <c r="K21" s="213" t="str">
        <f>IF(確認２面!K14="","",確認２面!K14)</f>
        <v/>
      </c>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75"/>
      <c r="AK21" s="75"/>
      <c r="AL21" s="75"/>
      <c r="AM21" s="75"/>
      <c r="AN21" s="75"/>
      <c r="AO21" s="75"/>
      <c r="AP21" s="75"/>
      <c r="AQ21" s="75"/>
      <c r="AR21" s="75"/>
      <c r="AS21" s="75"/>
      <c r="AT21" s="75"/>
      <c r="AU21" s="75"/>
    </row>
    <row r="22" spans="1:47" s="65" customFormat="1" x14ac:dyDescent="0.15">
      <c r="B22" s="65" t="s">
        <v>22</v>
      </c>
      <c r="J22" s="79" t="s">
        <v>110</v>
      </c>
      <c r="K22" s="214" t="str">
        <f>IF(確認２面!K15="","",確認２面!K15)</f>
        <v/>
      </c>
      <c r="L22" s="214"/>
      <c r="M22" s="65" t="s">
        <v>17</v>
      </c>
      <c r="R22" s="79" t="s">
        <v>110</v>
      </c>
      <c r="S22" s="212" t="str">
        <f>IF(確認２面!S15="","",確認２面!S15)</f>
        <v/>
      </c>
      <c r="T22" s="212"/>
      <c r="U22" s="212" t="str">
        <f>IF(確認２面!U15="","",確認２面!U15)</f>
        <v/>
      </c>
      <c r="V22" s="212"/>
      <c r="W22" s="65" t="s">
        <v>16</v>
      </c>
      <c r="AB22" s="215" t="str">
        <f>IF(確認２面!AB15="","",確認２面!AB15)</f>
        <v/>
      </c>
      <c r="AC22" s="215"/>
      <c r="AD22" s="215" t="str">
        <f>IF(確認２面!AD15="","",確認２面!AD15)</f>
        <v/>
      </c>
      <c r="AE22" s="215"/>
      <c r="AF22" s="215" t="str">
        <f>IF(確認２面!AF15="","",確認２面!AF15)</f>
        <v/>
      </c>
      <c r="AG22" s="215"/>
      <c r="AH22" s="65" t="s">
        <v>41</v>
      </c>
    </row>
    <row r="23" spans="1:47" s="65" customFormat="1" x14ac:dyDescent="0.15">
      <c r="H23" s="75" t="str">
        <f>IF(概要１面!H28="","",概要１面!H28)</f>
        <v/>
      </c>
      <c r="I23" s="75"/>
      <c r="J23" s="75"/>
      <c r="K23" s="213" t="str">
        <f>IF(確認２面!K16="","",確認２面!K16)</f>
        <v/>
      </c>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75"/>
    </row>
    <row r="24" spans="1:47" s="65" customFormat="1" x14ac:dyDescent="0.15">
      <c r="B24" s="65" t="s">
        <v>19</v>
      </c>
      <c r="H24" s="75" t="str">
        <f>IF(概要１面!H29="","",概要１面!H29)</f>
        <v/>
      </c>
      <c r="I24" s="75"/>
      <c r="J24" s="77"/>
      <c r="K24" s="213" t="str">
        <f>IF(確認２面!K17="","",確認２面!K17)</f>
        <v/>
      </c>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47" s="65" customFormat="1" x14ac:dyDescent="0.15">
      <c r="B25" s="65" t="s">
        <v>20</v>
      </c>
      <c r="H25" s="75" t="str">
        <f>IF(概要１面!H30="","",概要１面!H30)</f>
        <v/>
      </c>
      <c r="I25" s="75"/>
      <c r="J25" s="75"/>
      <c r="K25" s="213" t="str">
        <f>IF(確認２面!K18="","",確認２面!K18)</f>
        <v/>
      </c>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row>
    <row r="26" spans="1:47" s="65" customFormat="1" x14ac:dyDescent="0.15">
      <c r="B26" s="65" t="s">
        <v>21</v>
      </c>
      <c r="H26" s="75" t="str">
        <f>IF(概要１面!H31="","",概要１面!H31)</f>
        <v/>
      </c>
      <c r="I26" s="75"/>
      <c r="J26" s="75"/>
      <c r="K26" s="213" t="str">
        <f>IF(確認２面!K19="","",確認２面!K19)</f>
        <v/>
      </c>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row>
    <row r="27" spans="1:47" s="65" customFormat="1" ht="6.7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row>
    <row r="28" spans="1:47" s="65" customFormat="1" ht="6.75" customHeight="1" x14ac:dyDescent="0.15">
      <c r="W28" s="74"/>
      <c r="X28" s="74"/>
      <c r="Y28" s="74"/>
      <c r="Z28" s="74"/>
      <c r="AA28" s="74"/>
      <c r="AB28" s="74"/>
      <c r="AC28" s="74"/>
      <c r="AD28" s="74"/>
      <c r="AE28" s="74"/>
      <c r="AF28" s="74"/>
      <c r="AG28" s="74"/>
      <c r="AH28" s="74"/>
      <c r="AI28" s="74"/>
    </row>
    <row r="29" spans="1:47" s="65" customFormat="1" x14ac:dyDescent="0.15">
      <c r="A29" s="65" t="s">
        <v>42</v>
      </c>
    </row>
    <row r="30" spans="1:47" s="65" customFormat="1" x14ac:dyDescent="0.15">
      <c r="A30" s="65" t="s">
        <v>0</v>
      </c>
    </row>
    <row r="31" spans="1:47" s="65" customFormat="1" x14ac:dyDescent="0.15">
      <c r="B31" s="65" t="s">
        <v>15</v>
      </c>
      <c r="H31" s="82"/>
      <c r="I31" s="79"/>
      <c r="J31" s="79" t="s">
        <v>110</v>
      </c>
      <c r="K31" s="214" t="str">
        <f>IF(確認２面!K24="","",確認２面!K24)</f>
        <v/>
      </c>
      <c r="L31" s="214"/>
      <c r="M31" s="65" t="s">
        <v>117</v>
      </c>
      <c r="R31" s="79" t="s">
        <v>118</v>
      </c>
      <c r="S31" s="212" t="str">
        <f>IF(確認２面!S24="","",確認２面!S24)</f>
        <v/>
      </c>
      <c r="T31" s="212"/>
      <c r="U31" s="212" t="str">
        <f>IF(確認２面!U24="","",確認２面!U24)</f>
        <v/>
      </c>
      <c r="V31" s="212"/>
      <c r="W31" s="65" t="s">
        <v>119</v>
      </c>
      <c r="AB31" s="215" t="str">
        <f>IF(確認２面!AB24="","",確認２面!AB24)</f>
        <v/>
      </c>
      <c r="AC31" s="215"/>
      <c r="AD31" s="215" t="str">
        <f>IF(確認２面!AD24="","",確認２面!AD24)</f>
        <v/>
      </c>
      <c r="AE31" s="215"/>
      <c r="AF31" s="215" t="str">
        <f>IF(確認２面!AF24="","",確認２面!AF24)</f>
        <v/>
      </c>
      <c r="AG31" s="215"/>
      <c r="AH31" s="65" t="s">
        <v>120</v>
      </c>
    </row>
    <row r="32" spans="1:47" s="65" customFormat="1" x14ac:dyDescent="0.15">
      <c r="B32" s="65" t="s">
        <v>11</v>
      </c>
      <c r="H32" s="75"/>
      <c r="K32" s="213" t="str">
        <f>IF(確認２面!K25="","",確認２面!K25)</f>
        <v/>
      </c>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row>
    <row r="33" spans="1:36" s="65" customFormat="1" x14ac:dyDescent="0.15">
      <c r="B33" s="65" t="s">
        <v>22</v>
      </c>
      <c r="H33" s="82"/>
      <c r="I33" s="79"/>
      <c r="J33" s="79" t="s">
        <v>110</v>
      </c>
      <c r="K33" s="214" t="str">
        <f>IF(確認２面!K26="","",確認２面!K26)</f>
        <v/>
      </c>
      <c r="L33" s="214"/>
      <c r="M33" s="65" t="s">
        <v>121</v>
      </c>
      <c r="R33" s="79" t="s">
        <v>118</v>
      </c>
      <c r="S33" s="212" t="str">
        <f>IF(確認２面!S26="","",確認２面!S26)</f>
        <v/>
      </c>
      <c r="T33" s="212"/>
      <c r="U33" s="212" t="str">
        <f>IF(確認２面!U26="","",確認２面!U26)</f>
        <v/>
      </c>
      <c r="V33" s="212"/>
      <c r="W33" s="65" t="s">
        <v>122</v>
      </c>
      <c r="AB33" s="215" t="str">
        <f>IF(確認２面!AB26="","",確認２面!AB26)</f>
        <v/>
      </c>
      <c r="AC33" s="215"/>
      <c r="AD33" s="215" t="str">
        <f>IF(確認２面!AD26="","",確認２面!AD26)</f>
        <v/>
      </c>
      <c r="AE33" s="215"/>
      <c r="AF33" s="215" t="str">
        <f>IF(確認２面!AF26="","",確認２面!AF26)</f>
        <v/>
      </c>
      <c r="AG33" s="215"/>
      <c r="AH33" s="65" t="s">
        <v>120</v>
      </c>
    </row>
    <row r="34" spans="1:36" s="65" customFormat="1" x14ac:dyDescent="0.15">
      <c r="H34" s="75"/>
      <c r="I34" s="75"/>
      <c r="J34" s="75"/>
      <c r="K34" s="213" t="str">
        <f>IF(確認２面!K27="","",確認２面!K27)</f>
        <v/>
      </c>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75"/>
    </row>
    <row r="35" spans="1:36" s="65" customFormat="1" x14ac:dyDescent="0.15">
      <c r="B35" s="65" t="s">
        <v>19</v>
      </c>
      <c r="H35" s="75"/>
      <c r="I35" s="75"/>
      <c r="J35" s="77"/>
      <c r="K35" s="213" t="str">
        <f>IF(確認２面!K28="","",確認２面!K28)</f>
        <v/>
      </c>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row>
    <row r="36" spans="1:36" s="65" customFormat="1" x14ac:dyDescent="0.15">
      <c r="B36" s="65" t="s">
        <v>20</v>
      </c>
      <c r="H36" s="75"/>
      <c r="I36" s="75"/>
      <c r="J36" s="75"/>
      <c r="K36" s="213" t="str">
        <f>IF(確認２面!K29="","",確認２面!K29)</f>
        <v/>
      </c>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row>
    <row r="37" spans="1:36" s="65" customFormat="1" x14ac:dyDescent="0.15">
      <c r="B37" s="65" t="s">
        <v>21</v>
      </c>
      <c r="H37" s="75"/>
      <c r="I37" s="75"/>
      <c r="J37" s="75"/>
      <c r="K37" s="213" t="str">
        <f>IF(確認２面!K30="","",確認２面!K30)</f>
        <v/>
      </c>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row>
    <row r="38" spans="1:36" s="65" customFormat="1" x14ac:dyDescent="0.15">
      <c r="B38" s="65" t="s">
        <v>113</v>
      </c>
      <c r="H38" s="75"/>
      <c r="I38" s="75"/>
      <c r="J38" s="75"/>
      <c r="K38" s="76"/>
      <c r="L38" s="76"/>
      <c r="M38" s="213" t="str">
        <f>IF(確認２面!M31="","",確認２面!M31)</f>
        <v/>
      </c>
      <c r="N38" s="213"/>
      <c r="O38" s="213"/>
      <c r="P38" s="213"/>
      <c r="Q38" s="213"/>
      <c r="R38" s="213"/>
      <c r="S38" s="213"/>
      <c r="T38" s="213"/>
      <c r="U38" s="213"/>
      <c r="V38" s="213"/>
      <c r="W38" s="213"/>
      <c r="X38" s="213"/>
      <c r="Y38" s="213"/>
      <c r="Z38" s="213"/>
      <c r="AA38" s="213"/>
      <c r="AB38" s="213"/>
      <c r="AC38" s="213"/>
      <c r="AD38" s="213"/>
      <c r="AE38" s="213"/>
      <c r="AF38" s="213"/>
      <c r="AG38" s="213"/>
      <c r="AH38" s="213"/>
      <c r="AI38" s="213"/>
    </row>
    <row r="39" spans="1:36" s="65" customFormat="1" ht="6.75" customHeight="1" x14ac:dyDescent="0.1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6" s="65" customFormat="1" ht="6.7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84"/>
      <c r="X40" s="84"/>
      <c r="Y40" s="84"/>
      <c r="Z40" s="84"/>
      <c r="AA40" s="84"/>
      <c r="AB40" s="84"/>
      <c r="AC40" s="84"/>
      <c r="AD40" s="84"/>
      <c r="AE40" s="84"/>
      <c r="AF40" s="84"/>
      <c r="AG40" s="84"/>
      <c r="AH40" s="84"/>
      <c r="AI40" s="84"/>
    </row>
    <row r="41" spans="1:36" s="65" customFormat="1" ht="13.5" customHeight="1" x14ac:dyDescent="0.15">
      <c r="A41" s="65" t="s">
        <v>1</v>
      </c>
    </row>
    <row r="42" spans="1:36" s="65" customFormat="1" ht="13.5" customHeight="1" x14ac:dyDescent="0.15">
      <c r="B42" s="65" t="s">
        <v>15</v>
      </c>
      <c r="H42" s="82"/>
      <c r="I42" s="79"/>
      <c r="J42" s="79" t="s">
        <v>110</v>
      </c>
      <c r="K42" s="214" t="str">
        <f>IF(確認２面!K35="","",確認２面!K35)</f>
        <v/>
      </c>
      <c r="L42" s="214"/>
      <c r="M42" s="65" t="s">
        <v>117</v>
      </c>
      <c r="R42" s="79" t="s">
        <v>118</v>
      </c>
      <c r="S42" s="212" t="str">
        <f>IF(確認２面!S35="","",確認２面!S35)</f>
        <v/>
      </c>
      <c r="T42" s="212"/>
      <c r="U42" s="212" t="str">
        <f>IF(確認２面!U35="","",確認２面!U35)</f>
        <v/>
      </c>
      <c r="V42" s="212"/>
      <c r="W42" s="65" t="s">
        <v>119</v>
      </c>
      <c r="AB42" s="215" t="str">
        <f>IF(確認２面!AB35="","",確認２面!AB35)</f>
        <v/>
      </c>
      <c r="AC42" s="215"/>
      <c r="AD42" s="215" t="str">
        <f>IF(確認２面!AD35="","",確認２面!AD35)</f>
        <v/>
      </c>
      <c r="AE42" s="215"/>
      <c r="AF42" s="215" t="str">
        <f>IF(確認２面!AF35="","",確認２面!AF35)</f>
        <v/>
      </c>
      <c r="AG42" s="215"/>
      <c r="AH42" s="65" t="s">
        <v>120</v>
      </c>
    </row>
    <row r="43" spans="1:36" s="65" customFormat="1" ht="13.5" customHeight="1" x14ac:dyDescent="0.15">
      <c r="B43" s="65" t="s">
        <v>11</v>
      </c>
      <c r="H43" s="75"/>
      <c r="K43" s="213" t="str">
        <f>IF(確認２面!K36="","",確認２面!K36)</f>
        <v/>
      </c>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6" s="65" customFormat="1" ht="13.5" customHeight="1" x14ac:dyDescent="0.15">
      <c r="B44" s="65" t="s">
        <v>22</v>
      </c>
      <c r="H44" s="82"/>
      <c r="I44" s="79"/>
      <c r="J44" s="79" t="s">
        <v>110</v>
      </c>
      <c r="K44" s="214" t="str">
        <f>IF(確認２面!K37="","",確認２面!K37)</f>
        <v/>
      </c>
      <c r="L44" s="214"/>
      <c r="M44" s="65" t="s">
        <v>121</v>
      </c>
      <c r="R44" s="79" t="s">
        <v>118</v>
      </c>
      <c r="S44" s="212" t="str">
        <f>IF(確認２面!S37="","",確認２面!S37)</f>
        <v/>
      </c>
      <c r="T44" s="212"/>
      <c r="U44" s="212" t="str">
        <f>IF(確認２面!U37="","",確認２面!U37)</f>
        <v/>
      </c>
      <c r="V44" s="212"/>
      <c r="W44" s="65" t="s">
        <v>122</v>
      </c>
      <c r="AB44" s="215" t="str">
        <f>IF(確認２面!AB37="","",確認２面!AB37)</f>
        <v/>
      </c>
      <c r="AC44" s="215"/>
      <c r="AD44" s="215" t="str">
        <f>IF(確認２面!AD37="","",確認２面!AD37)</f>
        <v/>
      </c>
      <c r="AE44" s="215"/>
      <c r="AF44" s="215" t="str">
        <f>IF(確認２面!AF37="","",確認２面!AF37)</f>
        <v/>
      </c>
      <c r="AG44" s="215"/>
      <c r="AH44" s="65" t="s">
        <v>120</v>
      </c>
    </row>
    <row r="45" spans="1:36" s="65" customFormat="1" ht="13.5" customHeight="1" x14ac:dyDescent="0.15">
      <c r="H45" s="75"/>
      <c r="I45" s="75"/>
      <c r="J45" s="75"/>
      <c r="K45" s="213" t="str">
        <f>IF(確認２面!K38="","",確認２面!K38)</f>
        <v/>
      </c>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75"/>
    </row>
    <row r="46" spans="1:36" s="65" customFormat="1" ht="13.5" customHeight="1" x14ac:dyDescent="0.15">
      <c r="B46" s="65" t="s">
        <v>19</v>
      </c>
      <c r="H46" s="75"/>
      <c r="I46" s="75"/>
      <c r="J46" s="77"/>
      <c r="K46" s="213" t="str">
        <f>IF(確認２面!K39="","",確認２面!K39)</f>
        <v/>
      </c>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6" s="65" customFormat="1" ht="13.5" customHeight="1" x14ac:dyDescent="0.15">
      <c r="B47" s="65" t="s">
        <v>20</v>
      </c>
      <c r="H47" s="75"/>
      <c r="I47" s="75"/>
      <c r="J47" s="75"/>
      <c r="K47" s="213" t="str">
        <f>IF(確認２面!K40="","",確認２面!K40)</f>
        <v/>
      </c>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6" s="65" customFormat="1" ht="13.5" customHeight="1" x14ac:dyDescent="0.15">
      <c r="B48" s="65" t="s">
        <v>21</v>
      </c>
      <c r="H48" s="75"/>
      <c r="I48" s="75"/>
      <c r="J48" s="75"/>
      <c r="K48" s="213" t="str">
        <f>IF(確認２面!K41="","",確認２面!K41)</f>
        <v/>
      </c>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65" customFormat="1" ht="13.5" customHeight="1" x14ac:dyDescent="0.15">
      <c r="B49" s="65" t="s">
        <v>113</v>
      </c>
      <c r="H49" s="75"/>
      <c r="I49" s="75"/>
      <c r="J49" s="75"/>
      <c r="K49" s="75"/>
      <c r="L49" s="75"/>
      <c r="M49" s="213" t="str">
        <f>IF(確認２面!M42="","",確認２面!M42)</f>
        <v/>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65" customFormat="1" ht="6.75"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row>
    <row r="51" spans="1:35" s="65" customFormat="1" ht="6.7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84"/>
      <c r="X51" s="84"/>
      <c r="Y51" s="84"/>
      <c r="Z51" s="84"/>
      <c r="AA51" s="84"/>
      <c r="AB51" s="84"/>
      <c r="AC51" s="84"/>
      <c r="AD51" s="84"/>
      <c r="AE51" s="84"/>
      <c r="AF51" s="84"/>
      <c r="AG51" s="84"/>
      <c r="AH51" s="84"/>
      <c r="AI51" s="84"/>
    </row>
    <row r="52" spans="1:35" s="65" customFormat="1" ht="13.5" customHeight="1" x14ac:dyDescent="0.15">
      <c r="B52" s="65" t="s">
        <v>15</v>
      </c>
      <c r="H52" s="82"/>
      <c r="I52" s="79"/>
      <c r="J52" s="79" t="s">
        <v>110</v>
      </c>
      <c r="K52" s="214" t="str">
        <f>IF(確認２面!K45="","",確認２面!K45)</f>
        <v/>
      </c>
      <c r="L52" s="214"/>
      <c r="M52" s="65" t="s">
        <v>117</v>
      </c>
      <c r="R52" s="79" t="s">
        <v>118</v>
      </c>
      <c r="S52" s="212" t="str">
        <f>IF(確認２面!S45="","",確認２面!S45)</f>
        <v/>
      </c>
      <c r="T52" s="212"/>
      <c r="U52" s="212" t="str">
        <f>IF(確認２面!U45="","",確認２面!U45)</f>
        <v/>
      </c>
      <c r="V52" s="212"/>
      <c r="W52" s="65" t="s">
        <v>119</v>
      </c>
      <c r="AB52" s="215" t="str">
        <f>IF(確認２面!AB45="","",確認２面!AB45)</f>
        <v/>
      </c>
      <c r="AC52" s="215"/>
      <c r="AD52" s="215" t="str">
        <f>IF(確認２面!AD45="","",確認２面!AD45)</f>
        <v/>
      </c>
      <c r="AE52" s="215"/>
      <c r="AF52" s="215" t="str">
        <f>IF(確認２面!AF45="","",確認２面!AF45)</f>
        <v/>
      </c>
      <c r="AG52" s="215"/>
      <c r="AH52" s="65" t="s">
        <v>120</v>
      </c>
    </row>
    <row r="53" spans="1:35" s="65" customFormat="1" ht="13.5" customHeight="1" x14ac:dyDescent="0.15">
      <c r="B53" s="65" t="s">
        <v>11</v>
      </c>
      <c r="H53" s="75"/>
      <c r="K53" s="213" t="str">
        <f>IF(確認２面!K46="","",確認２面!K46)</f>
        <v/>
      </c>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65" customFormat="1" ht="13.5" customHeight="1" x14ac:dyDescent="0.15">
      <c r="B54" s="65" t="s">
        <v>22</v>
      </c>
      <c r="H54" s="82"/>
      <c r="I54" s="79"/>
      <c r="J54" s="79" t="s">
        <v>110</v>
      </c>
      <c r="K54" s="214" t="str">
        <f>IF(確認２面!K47="","",確認２面!K47)</f>
        <v/>
      </c>
      <c r="L54" s="214"/>
      <c r="M54" s="65" t="s">
        <v>121</v>
      </c>
      <c r="R54" s="79" t="s">
        <v>118</v>
      </c>
      <c r="S54" s="212" t="str">
        <f>IF(確認２面!S47="","",確認２面!S47)</f>
        <v/>
      </c>
      <c r="T54" s="212"/>
      <c r="U54" s="212" t="str">
        <f>IF(確認２面!U47="","",確認２面!U47)</f>
        <v/>
      </c>
      <c r="V54" s="212"/>
      <c r="W54" s="65" t="s">
        <v>122</v>
      </c>
      <c r="AB54" s="215" t="str">
        <f>IF(確認２面!AB47="","",確認２面!AB47)</f>
        <v/>
      </c>
      <c r="AC54" s="215"/>
      <c r="AD54" s="215" t="str">
        <f>IF(確認２面!AD47="","",確認２面!AD47)</f>
        <v/>
      </c>
      <c r="AE54" s="215"/>
      <c r="AF54" s="215" t="str">
        <f>IF(確認２面!AF47="","",確認２面!AF47)</f>
        <v/>
      </c>
      <c r="AG54" s="215"/>
      <c r="AH54" s="65" t="s">
        <v>120</v>
      </c>
    </row>
    <row r="55" spans="1:35" s="65" customFormat="1" ht="13.5" customHeight="1" x14ac:dyDescent="0.15">
      <c r="H55" s="75"/>
      <c r="I55" s="75"/>
      <c r="J55" s="75"/>
      <c r="K55" s="213" t="str">
        <f>IF(確認２面!K48="","",確認２面!K48)</f>
        <v/>
      </c>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65" customFormat="1" ht="13.5" customHeight="1" x14ac:dyDescent="0.15">
      <c r="B56" s="65" t="s">
        <v>19</v>
      </c>
      <c r="H56" s="75"/>
      <c r="I56" s="75"/>
      <c r="J56" s="77"/>
      <c r="K56" s="213" t="str">
        <f>IF(確認２面!K49="","",確認２面!K49)</f>
        <v/>
      </c>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65" customFormat="1" ht="13.5" customHeight="1" x14ac:dyDescent="0.15">
      <c r="B57" s="65" t="s">
        <v>20</v>
      </c>
      <c r="H57" s="75"/>
      <c r="I57" s="75"/>
      <c r="J57" s="75"/>
      <c r="K57" s="213" t="str">
        <f>IF(確認２面!K50="","",確認２面!K50)</f>
        <v/>
      </c>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s="65" customFormat="1" ht="13.5" customHeight="1" x14ac:dyDescent="0.15">
      <c r="B58" s="65" t="s">
        <v>21</v>
      </c>
      <c r="H58" s="75"/>
      <c r="I58" s="75"/>
      <c r="J58" s="75"/>
      <c r="K58" s="213" t="str">
        <f>IF(確認２面!K51="","",確認２面!K51)</f>
        <v/>
      </c>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row>
    <row r="59" spans="1:35" s="65" customFormat="1" ht="13.5" customHeight="1" x14ac:dyDescent="0.15">
      <c r="B59" s="65" t="s">
        <v>113</v>
      </c>
      <c r="H59" s="75"/>
      <c r="I59" s="75"/>
      <c r="J59" s="75"/>
      <c r="K59" s="75"/>
      <c r="L59" s="75"/>
      <c r="M59" s="213" t="str">
        <f>IF(確認２面!M52="","",確認２面!M52)</f>
        <v/>
      </c>
      <c r="N59" s="213"/>
      <c r="O59" s="213"/>
      <c r="P59" s="213"/>
      <c r="Q59" s="213"/>
      <c r="R59" s="213"/>
      <c r="S59" s="213"/>
      <c r="T59" s="213"/>
      <c r="U59" s="213"/>
      <c r="V59" s="213"/>
      <c r="W59" s="213"/>
      <c r="X59" s="213"/>
      <c r="Y59" s="213"/>
      <c r="Z59" s="213"/>
      <c r="AA59" s="213"/>
      <c r="AB59" s="213"/>
      <c r="AC59" s="213"/>
      <c r="AD59" s="213"/>
      <c r="AE59" s="213"/>
      <c r="AF59" s="213"/>
      <c r="AG59" s="213"/>
      <c r="AH59" s="213"/>
      <c r="AI59" s="213"/>
    </row>
    <row r="60" spans="1:35" s="65" customFormat="1" ht="6.75" customHeight="1" x14ac:dyDescent="0.1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row>
    <row r="61" spans="1:35" s="65" customFormat="1" ht="6.7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84"/>
      <c r="X61" s="84"/>
      <c r="Y61" s="84"/>
      <c r="Z61" s="84"/>
      <c r="AA61" s="84"/>
      <c r="AB61" s="84"/>
      <c r="AC61" s="84"/>
      <c r="AD61" s="84"/>
      <c r="AE61" s="84"/>
      <c r="AF61" s="84"/>
      <c r="AG61" s="84"/>
      <c r="AH61" s="84"/>
      <c r="AI61" s="84"/>
    </row>
    <row r="62" spans="1:35" s="65" customFormat="1" ht="13.5" customHeight="1" x14ac:dyDescent="0.15">
      <c r="B62" s="65" t="s">
        <v>15</v>
      </c>
      <c r="H62" s="82"/>
      <c r="I62" s="79"/>
      <c r="J62" s="79" t="s">
        <v>110</v>
      </c>
      <c r="K62" s="214" t="str">
        <f>IF(確認２面!K55="","",確認２面!K55)</f>
        <v/>
      </c>
      <c r="L62" s="214"/>
      <c r="M62" s="65" t="s">
        <v>117</v>
      </c>
      <c r="R62" s="79" t="s">
        <v>118</v>
      </c>
      <c r="S62" s="212" t="str">
        <f>IF(確認２面!S55="","",確認２面!S55)</f>
        <v/>
      </c>
      <c r="T62" s="212"/>
      <c r="U62" s="212" t="str">
        <f>IF(確認２面!U55="","",確認２面!U55)</f>
        <v/>
      </c>
      <c r="V62" s="212"/>
      <c r="W62" s="65" t="s">
        <v>119</v>
      </c>
      <c r="AB62" s="215" t="str">
        <f>IF(確認２面!AB55="","",確認２面!AB55)</f>
        <v/>
      </c>
      <c r="AC62" s="215"/>
      <c r="AD62" s="215" t="str">
        <f>IF(確認２面!AD55="","",確認２面!AD55)</f>
        <v/>
      </c>
      <c r="AE62" s="215"/>
      <c r="AF62" s="215" t="str">
        <f>IF(確認２面!AF55="","",確認２面!AF55)</f>
        <v/>
      </c>
      <c r="AG62" s="215"/>
      <c r="AH62" s="65" t="s">
        <v>120</v>
      </c>
    </row>
    <row r="63" spans="1:35" s="65" customFormat="1" ht="13.5" customHeight="1" x14ac:dyDescent="0.15">
      <c r="B63" s="65" t="s">
        <v>11</v>
      </c>
      <c r="H63" s="75"/>
      <c r="K63" s="213" t="str">
        <f>IF(確認２面!K56="","",確認２面!K56)</f>
        <v/>
      </c>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row>
    <row r="64" spans="1:35" s="65" customFormat="1" ht="13.5" customHeight="1" x14ac:dyDescent="0.15">
      <c r="B64" s="65" t="s">
        <v>22</v>
      </c>
      <c r="H64" s="82"/>
      <c r="I64" s="79"/>
      <c r="J64" s="79" t="s">
        <v>110</v>
      </c>
      <c r="K64" s="214" t="str">
        <f>IF(確認２面!K57="","",確認２面!K57)</f>
        <v/>
      </c>
      <c r="L64" s="214"/>
      <c r="M64" s="65" t="s">
        <v>121</v>
      </c>
      <c r="R64" s="79" t="s">
        <v>118</v>
      </c>
      <c r="S64" s="212" t="str">
        <f>IF(確認２面!S57="","",確認２面!S57)</f>
        <v/>
      </c>
      <c r="T64" s="212"/>
      <c r="U64" s="212" t="str">
        <f>IF(確認２面!U57="","",確認２面!U57)</f>
        <v/>
      </c>
      <c r="V64" s="212"/>
      <c r="W64" s="65" t="s">
        <v>122</v>
      </c>
      <c r="AB64" s="215" t="str">
        <f>IF(確認２面!AB57="","",確認２面!AB57)</f>
        <v/>
      </c>
      <c r="AC64" s="215"/>
      <c r="AD64" s="215" t="str">
        <f>IF(確認２面!AD57="","",確認２面!AD57)</f>
        <v/>
      </c>
      <c r="AE64" s="215"/>
      <c r="AF64" s="215" t="str">
        <f>IF(確認２面!AF57="","",確認２面!AF57)</f>
        <v/>
      </c>
      <c r="AG64" s="215"/>
      <c r="AH64" s="65" t="s">
        <v>120</v>
      </c>
    </row>
    <row r="65" spans="1:35" s="65" customFormat="1" ht="13.5" customHeight="1" x14ac:dyDescent="0.15">
      <c r="H65" s="75"/>
      <c r="I65" s="75"/>
      <c r="J65" s="75"/>
      <c r="K65" s="213" t="str">
        <f>IF(確認２面!K58="","",確認２面!K58)</f>
        <v/>
      </c>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row>
    <row r="66" spans="1:35" s="65" customFormat="1" ht="13.5" customHeight="1" x14ac:dyDescent="0.15">
      <c r="B66" s="65" t="s">
        <v>19</v>
      </c>
      <c r="H66" s="75"/>
      <c r="I66" s="75"/>
      <c r="J66" s="77"/>
      <c r="K66" s="213" t="str">
        <f>IF(確認２面!K59="","",確認２面!K59)</f>
        <v/>
      </c>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row>
    <row r="67" spans="1:35" s="65" customFormat="1" ht="13.5" customHeight="1" x14ac:dyDescent="0.15">
      <c r="B67" s="65" t="s">
        <v>20</v>
      </c>
      <c r="H67" s="75"/>
      <c r="I67" s="75"/>
      <c r="J67" s="75"/>
      <c r="K67" s="213" t="str">
        <f>IF(確認２面!K60="","",確認２面!K60)</f>
        <v/>
      </c>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row>
    <row r="68" spans="1:35" s="65" customFormat="1" ht="13.5" customHeight="1" x14ac:dyDescent="0.15">
      <c r="B68" s="65" t="s">
        <v>21</v>
      </c>
      <c r="H68" s="75"/>
      <c r="I68" s="75"/>
      <c r="J68" s="75"/>
      <c r="K68" s="213" t="str">
        <f>IF(確認２面!K61="","",確認２面!K61)</f>
        <v/>
      </c>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row>
    <row r="69" spans="1:35" s="65" customFormat="1" ht="13.5" customHeight="1" x14ac:dyDescent="0.15">
      <c r="B69" s="65" t="s">
        <v>113</v>
      </c>
      <c r="H69" s="75"/>
      <c r="I69" s="75"/>
      <c r="J69" s="75"/>
      <c r="K69" s="75"/>
      <c r="L69" s="75"/>
      <c r="M69" s="213" t="str">
        <f>IF(確認２面!M62="","",確認２面!M62)</f>
        <v/>
      </c>
      <c r="N69" s="213"/>
      <c r="O69" s="213"/>
      <c r="P69" s="213"/>
      <c r="Q69" s="213"/>
      <c r="R69" s="213"/>
      <c r="S69" s="213"/>
      <c r="T69" s="213"/>
      <c r="U69" s="213"/>
      <c r="V69" s="213"/>
      <c r="W69" s="213"/>
      <c r="X69" s="213"/>
      <c r="Y69" s="213"/>
      <c r="Z69" s="213"/>
      <c r="AA69" s="213"/>
      <c r="AB69" s="213"/>
      <c r="AC69" s="213"/>
      <c r="AD69" s="213"/>
      <c r="AE69" s="213"/>
      <c r="AF69" s="213"/>
      <c r="AG69" s="213"/>
      <c r="AH69" s="213"/>
      <c r="AI69" s="213"/>
    </row>
    <row r="70" spans="1:35" s="65" customFormat="1" ht="6.75" customHeight="1" x14ac:dyDescent="0.1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row>
    <row r="71" spans="1:35" s="65" customFormat="1" ht="6.7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s="65" customFormat="1"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s="65" customFormat="1"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s="65" customFormat="1" ht="6.75" customHeight="1" x14ac:dyDescent="0.1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row>
    <row r="75" spans="1:35" s="65" customFormat="1" ht="6.75" customHeight="1" x14ac:dyDescent="0.1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row>
    <row r="76" spans="1:35" s="65" customFormat="1" x14ac:dyDescent="0.15">
      <c r="A76" s="65" t="s">
        <v>60</v>
      </c>
    </row>
    <row r="77" spans="1:35" s="65" customFormat="1" x14ac:dyDescent="0.15">
      <c r="B77" s="65" t="s">
        <v>25</v>
      </c>
      <c r="H77" s="75"/>
      <c r="I77" s="75"/>
      <c r="J77" s="75"/>
      <c r="K77" s="213" t="str">
        <f>IF(確認２面!K66="","",確認２面!K66)</f>
        <v/>
      </c>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s="65" customFormat="1" x14ac:dyDescent="0.15">
      <c r="B78" s="65" t="s">
        <v>27</v>
      </c>
      <c r="K78" s="65" t="s">
        <v>43</v>
      </c>
      <c r="O78" s="77"/>
      <c r="P78" s="79" t="s">
        <v>7</v>
      </c>
      <c r="Q78" s="214" t="str">
        <f>IF(確認２面!Q67="","",確認２面!Q67)</f>
        <v/>
      </c>
      <c r="R78" s="214"/>
      <c r="S78" s="214"/>
      <c r="T78" s="214"/>
      <c r="U78" s="214"/>
      <c r="V78" s="65" t="s">
        <v>31</v>
      </c>
      <c r="W78" s="65" t="s">
        <v>44</v>
      </c>
      <c r="X78" s="212" t="str">
        <f>IF(確認２面!X67="","",確認２面!X67)</f>
        <v/>
      </c>
      <c r="Y78" s="212"/>
      <c r="Z78" s="212"/>
      <c r="AA78" s="212"/>
      <c r="AB78" s="212"/>
      <c r="AC78" s="212"/>
      <c r="AD78" s="212"/>
      <c r="AE78" s="65" t="s">
        <v>41</v>
      </c>
    </row>
    <row r="79" spans="1:35" s="65" customFormat="1" x14ac:dyDescent="0.15">
      <c r="H79" s="77"/>
      <c r="I79" s="77"/>
      <c r="J79" s="77"/>
      <c r="K79" s="213" t="str">
        <f>IF(確認２面!K68="","",確認２面!K68)</f>
        <v/>
      </c>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s="65" customFormat="1" x14ac:dyDescent="0.15">
      <c r="B80" s="65" t="s">
        <v>12</v>
      </c>
      <c r="H80" s="78"/>
      <c r="I80" s="78"/>
      <c r="J80" s="78"/>
      <c r="K80" s="213" t="str">
        <f>IF(確認２面!K69="","",確認２面!K69)</f>
        <v/>
      </c>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41" s="65" customFormat="1" x14ac:dyDescent="0.15">
      <c r="B81" s="65" t="s">
        <v>26</v>
      </c>
      <c r="H81" s="77"/>
      <c r="I81" s="77"/>
      <c r="J81" s="77"/>
      <c r="K81" s="213" t="str">
        <f>IF(確認２面!K70="","",確認２面!K70)</f>
        <v/>
      </c>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41" s="65" customFormat="1" x14ac:dyDescent="0.15">
      <c r="B82" s="65" t="s">
        <v>14</v>
      </c>
      <c r="H82" s="77"/>
      <c r="I82" s="77"/>
      <c r="J82" s="77"/>
      <c r="K82" s="213" t="str">
        <f>IF(確認２面!K71="","",確認２面!K71)</f>
        <v/>
      </c>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41" s="65" customFormat="1" ht="6.75" customHeight="1" x14ac:dyDescent="0.1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row>
    <row r="84" spans="1:41" s="65" customFormat="1" ht="6.75"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41" s="65" customFormat="1" x14ac:dyDescent="0.15">
      <c r="A85" s="59" t="s">
        <v>61</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41" s="65" customFormat="1" x14ac:dyDescent="0.15">
      <c r="B86" s="65" t="s">
        <v>62</v>
      </c>
      <c r="H86" s="224" t="str">
        <f>IF(確認２面!H78="","",確認２面!H78)</f>
        <v/>
      </c>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row>
    <row r="87" spans="1:41" s="65" customFormat="1" x14ac:dyDescent="0.15">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row>
    <row r="88" spans="1:41" s="65" customFormat="1" x14ac:dyDescent="0.15">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row>
    <row r="89" spans="1:41" s="65" customFormat="1" ht="18" customHeight="1" x14ac:dyDescent="0.15">
      <c r="B89" s="65" t="s">
        <v>63</v>
      </c>
      <c r="H89" s="219" t="str">
        <f>IF(確認２面!H81="","",確認２面!H81)</f>
        <v/>
      </c>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row>
    <row r="90" spans="1:41" s="65" customFormat="1" ht="18" customHeight="1" x14ac:dyDescent="0.15">
      <c r="B90" s="65" t="s">
        <v>219</v>
      </c>
      <c r="J90" s="79" t="s">
        <v>54</v>
      </c>
      <c r="K90" s="220" t="str">
        <f>IF(確認２面!K82="","",確認２面!K82)</f>
        <v/>
      </c>
      <c r="L90" s="220"/>
      <c r="M90" s="220"/>
      <c r="N90" s="220"/>
      <c r="O90" s="220"/>
      <c r="P90" s="220"/>
      <c r="Q90" s="82" t="s">
        <v>31</v>
      </c>
      <c r="R90" s="79" t="s">
        <v>54</v>
      </c>
      <c r="S90" s="220" t="str">
        <f>IF(確認２面!S82="","",確認２面!S82)</f>
        <v/>
      </c>
      <c r="T90" s="220"/>
      <c r="U90" s="220"/>
      <c r="V90" s="220"/>
      <c r="W90" s="220"/>
      <c r="X90" s="220"/>
      <c r="Y90" s="82" t="s">
        <v>31</v>
      </c>
      <c r="Z90" s="79" t="s">
        <v>54</v>
      </c>
      <c r="AA90" s="220" t="str">
        <f>IF(確認２面!AA82="","",確認２面!AA82)</f>
        <v/>
      </c>
      <c r="AB90" s="220"/>
      <c r="AC90" s="220"/>
      <c r="AD90" s="220"/>
      <c r="AE90" s="220"/>
      <c r="AF90" s="220"/>
      <c r="AG90" s="82" t="s">
        <v>31</v>
      </c>
    </row>
    <row r="91" spans="1:41" s="65" customFormat="1" ht="18" customHeight="1" x14ac:dyDescent="0.15">
      <c r="B91" s="65" t="s">
        <v>75</v>
      </c>
    </row>
    <row r="92" spans="1:41" s="65" customFormat="1" ht="18" customHeight="1" x14ac:dyDescent="0.15">
      <c r="C92" s="80" t="str">
        <f>確認２面!C84</f>
        <v>□</v>
      </c>
      <c r="D92" s="219" t="s">
        <v>77</v>
      </c>
      <c r="E92" s="219"/>
      <c r="F92" s="219"/>
      <c r="G92" s="219"/>
      <c r="H92" s="219"/>
      <c r="I92" s="219"/>
      <c r="J92" s="219"/>
      <c r="K92" s="80" t="str">
        <f>確認２面!K84</f>
        <v>□</v>
      </c>
      <c r="L92" s="223" t="str">
        <f>IF(確認２面!L84="","",確認２面!L84)</f>
        <v/>
      </c>
      <c r="M92" s="223"/>
      <c r="N92" s="223"/>
      <c r="O92" s="223"/>
      <c r="P92" s="223"/>
      <c r="Q92" s="223"/>
      <c r="R92" s="223"/>
      <c r="S92" s="80" t="str">
        <f>確認２面!S84</f>
        <v>□</v>
      </c>
      <c r="T92" s="223" t="str">
        <f>IF(確認２面!T84="","",確認２面!T84)</f>
        <v/>
      </c>
      <c r="U92" s="223"/>
      <c r="V92" s="223"/>
      <c r="W92" s="223"/>
      <c r="X92" s="223"/>
      <c r="Y92" s="223"/>
      <c r="Z92" s="223"/>
      <c r="AA92" s="80" t="str">
        <f>確認２面!AA84</f>
        <v>□</v>
      </c>
      <c r="AB92" s="223" t="str">
        <f>IF(確認２面!AB84="","",確認２面!AB84)</f>
        <v/>
      </c>
      <c r="AC92" s="223"/>
      <c r="AD92" s="223"/>
      <c r="AE92" s="223"/>
      <c r="AF92" s="223"/>
      <c r="AG92" s="223"/>
      <c r="AH92" s="223"/>
      <c r="AI92" s="82"/>
    </row>
    <row r="93" spans="1:41" s="65" customFormat="1" x14ac:dyDescent="0.15">
      <c r="C93" s="80" t="str">
        <f>確認２面!C85</f>
        <v>□</v>
      </c>
      <c r="D93" s="223" t="str">
        <f>IF(確認２面!D85="","",確認２面!D85)</f>
        <v/>
      </c>
      <c r="E93" s="223"/>
      <c r="F93" s="223"/>
      <c r="G93" s="223"/>
      <c r="H93" s="223"/>
      <c r="I93" s="223"/>
      <c r="J93" s="223"/>
      <c r="K93" s="80" t="str">
        <f>確認２面!K85</f>
        <v>□</v>
      </c>
      <c r="L93" s="223" t="str">
        <f>IF(確認２面!L85="","",確認２面!L85)</f>
        <v/>
      </c>
      <c r="M93" s="223"/>
      <c r="N93" s="223"/>
      <c r="O93" s="223"/>
      <c r="P93" s="223"/>
      <c r="Q93" s="223"/>
      <c r="R93" s="223"/>
      <c r="T93" s="65" t="s">
        <v>78</v>
      </c>
      <c r="X93" s="65" t="s">
        <v>79</v>
      </c>
      <c r="Y93" s="80" t="str">
        <f>確認２面!Y85</f>
        <v>□</v>
      </c>
      <c r="Z93" s="65" t="s">
        <v>80</v>
      </c>
      <c r="AB93" s="80" t="str">
        <f>確認２面!AB85</f>
        <v>□</v>
      </c>
      <c r="AC93" s="65" t="s">
        <v>81</v>
      </c>
      <c r="AD93" s="65" t="s">
        <v>82</v>
      </c>
    </row>
    <row r="94" spans="1:41" s="65" customFormat="1" ht="6" customHeight="1"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41" s="65" customFormat="1" ht="6.75" customHeight="1" x14ac:dyDescent="0.15">
      <c r="H95" s="77"/>
      <c r="I95" s="77"/>
      <c r="J95" s="77"/>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row>
    <row r="96" spans="1:41" s="65" customFormat="1" x14ac:dyDescent="0.15">
      <c r="A96" s="65" t="s">
        <v>96</v>
      </c>
      <c r="H96" s="77"/>
      <c r="I96" s="77"/>
      <c r="J96" s="87"/>
      <c r="K96" s="87"/>
      <c r="L96" s="87"/>
      <c r="M96" s="87"/>
      <c r="N96" s="86"/>
      <c r="O96" s="86"/>
      <c r="P96" s="86"/>
      <c r="Q96" s="86"/>
      <c r="R96" s="86"/>
      <c r="S96" s="86"/>
      <c r="T96" s="86"/>
      <c r="U96" s="86"/>
      <c r="V96" s="86"/>
      <c r="W96" s="86"/>
      <c r="X96" s="86"/>
      <c r="Y96" s="86"/>
      <c r="Z96" s="86"/>
      <c r="AA96" s="86"/>
      <c r="AB96" s="86"/>
      <c r="AC96" s="86"/>
      <c r="AD96" s="86"/>
      <c r="AE96" s="86"/>
      <c r="AF96" s="86"/>
      <c r="AG96" s="86"/>
      <c r="AH96" s="86"/>
      <c r="AI96" s="86"/>
      <c r="AM96" s="77"/>
      <c r="AN96" s="77"/>
      <c r="AO96" s="77"/>
    </row>
    <row r="97" spans="1:51" s="65" customFormat="1" x14ac:dyDescent="0.15">
      <c r="B97" s="65" t="s">
        <v>64</v>
      </c>
      <c r="G97" s="79" t="s">
        <v>54</v>
      </c>
      <c r="H97" s="65" t="s">
        <v>45</v>
      </c>
      <c r="J97" s="221" t="str">
        <f>IF(確認２面!J89="","",確認２面!J89)</f>
        <v/>
      </c>
      <c r="K97" s="221"/>
      <c r="L97" s="221"/>
      <c r="M97" s="221"/>
      <c r="N97" s="85" t="s">
        <v>31</v>
      </c>
      <c r="O97" s="222" t="str">
        <f>IF(確認２面!O89="","",確認２面!O89)</f>
        <v/>
      </c>
      <c r="P97" s="222"/>
      <c r="Q97" s="222"/>
      <c r="R97" s="222"/>
      <c r="S97" s="222"/>
      <c r="T97" s="222"/>
      <c r="U97" s="222"/>
      <c r="V97" s="222"/>
      <c r="W97" s="222"/>
      <c r="X97" s="222"/>
      <c r="Y97" s="222"/>
      <c r="Z97" s="222"/>
      <c r="AA97" s="222"/>
      <c r="AB97" s="222"/>
      <c r="AC97" s="222"/>
      <c r="AD97" s="222"/>
      <c r="AE97" s="222"/>
      <c r="AF97" s="222"/>
      <c r="AG97" s="222"/>
      <c r="AH97" s="222"/>
      <c r="AM97" s="77"/>
      <c r="AN97" s="77"/>
    </row>
    <row r="98" spans="1:51" s="65" customFormat="1" x14ac:dyDescent="0.15">
      <c r="B98" s="65" t="s">
        <v>65</v>
      </c>
      <c r="H98" s="77"/>
      <c r="I98" s="77"/>
      <c r="J98" s="221" t="str">
        <f>IF(確認２面!J90="","",確認２面!J90)</f>
        <v/>
      </c>
      <c r="K98" s="221"/>
      <c r="L98" s="221"/>
      <c r="M98" s="221"/>
      <c r="N98" s="86" t="s">
        <v>67</v>
      </c>
      <c r="O98" s="86"/>
      <c r="P98" s="86"/>
      <c r="Q98" s="86"/>
      <c r="R98" s="86"/>
      <c r="S98" s="86"/>
      <c r="T98" s="86"/>
      <c r="U98" s="86"/>
      <c r="V98" s="86"/>
      <c r="W98" s="86"/>
      <c r="X98" s="86"/>
      <c r="Y98" s="86"/>
      <c r="Z98" s="86"/>
      <c r="AA98" s="86"/>
      <c r="AB98" s="86"/>
      <c r="AC98" s="86"/>
      <c r="AD98" s="86"/>
      <c r="AE98" s="86"/>
      <c r="AF98" s="86"/>
      <c r="AG98" s="86"/>
      <c r="AH98" s="86"/>
      <c r="AI98" s="86"/>
      <c r="AM98" s="77"/>
      <c r="AN98" s="77"/>
    </row>
    <row r="99" spans="1:51" s="65" customFormat="1" x14ac:dyDescent="0.15">
      <c r="B99" s="59" t="s">
        <v>97</v>
      </c>
      <c r="C99" s="59"/>
      <c r="D99" s="59"/>
      <c r="E99" s="59"/>
      <c r="F99" s="59"/>
      <c r="J99" s="80" t="str">
        <f>確認２面!J91</f>
        <v>□</v>
      </c>
      <c r="K99" s="216" t="s">
        <v>46</v>
      </c>
      <c r="L99" s="216"/>
      <c r="M99" s="80" t="str">
        <f>確認２面!M91</f>
        <v>□</v>
      </c>
      <c r="N99" s="65" t="s">
        <v>47</v>
      </c>
      <c r="P99" s="80" t="str">
        <f>確認２面!P91</f>
        <v>□</v>
      </c>
      <c r="Q99" s="65" t="s">
        <v>48</v>
      </c>
      <c r="S99" s="80" t="str">
        <f>確認２面!S91</f>
        <v>■</v>
      </c>
      <c r="T99" s="85" t="s">
        <v>68</v>
      </c>
      <c r="U99" s="85"/>
      <c r="V99" s="80"/>
      <c r="W99" s="212" t="str">
        <f>IF(確認２面!W91="","",確認２面!W91)</f>
        <v>wae</v>
      </c>
      <c r="X99" s="212"/>
      <c r="Y99" s="212"/>
      <c r="Z99" s="212"/>
      <c r="AA99" s="212"/>
      <c r="AB99" s="212"/>
      <c r="AC99" s="80" t="s">
        <v>31</v>
      </c>
      <c r="AE99" s="77"/>
      <c r="AF99" s="77"/>
      <c r="AG99" s="77"/>
      <c r="AH99" s="77"/>
      <c r="AI99" s="86"/>
      <c r="AM99" s="77"/>
      <c r="AN99" s="77"/>
    </row>
    <row r="100" spans="1:51" s="65" customFormat="1" ht="13.5" customHeight="1" x14ac:dyDescent="0.15">
      <c r="J100" s="79" t="s">
        <v>7</v>
      </c>
      <c r="K100" s="65" t="s">
        <v>98</v>
      </c>
      <c r="Q100" s="65" t="s">
        <v>31</v>
      </c>
      <c r="R100" s="79" t="s">
        <v>7</v>
      </c>
      <c r="S100" s="65" t="s">
        <v>99</v>
      </c>
      <c r="Y100" s="65" t="s">
        <v>31</v>
      </c>
      <c r="Z100" s="79" t="s">
        <v>7</v>
      </c>
      <c r="AA100" s="65" t="s">
        <v>100</v>
      </c>
      <c r="AG100" s="65" t="s">
        <v>31</v>
      </c>
      <c r="AM100" s="77"/>
      <c r="AN100" s="77"/>
    </row>
    <row r="101" spans="1:51" s="65" customFormat="1" ht="13.5" customHeight="1" x14ac:dyDescent="0.15">
      <c r="B101" s="65" t="s">
        <v>102</v>
      </c>
      <c r="J101" s="79" t="s">
        <v>7</v>
      </c>
      <c r="K101" s="226" t="str">
        <f>IF(確認２面!K93="","",確認２面!K93)</f>
        <v/>
      </c>
      <c r="L101" s="226"/>
      <c r="M101" s="226"/>
      <c r="N101" s="226"/>
      <c r="O101" s="226"/>
      <c r="P101" s="226"/>
      <c r="Q101" s="65" t="s">
        <v>31</v>
      </c>
      <c r="R101" s="79" t="s">
        <v>7</v>
      </c>
      <c r="S101" s="226" t="str">
        <f>IF(確認２面!S93="","",確認２面!S93)</f>
        <v/>
      </c>
      <c r="T101" s="226"/>
      <c r="U101" s="226"/>
      <c r="V101" s="226"/>
      <c r="W101" s="226"/>
      <c r="X101" s="226"/>
      <c r="Y101" s="65" t="s">
        <v>31</v>
      </c>
      <c r="Z101" s="79" t="s">
        <v>7</v>
      </c>
      <c r="AA101" s="226">
        <f>IF(確認２面!AA93="","",確認２面!AA93)</f>
        <v>0</v>
      </c>
      <c r="AB101" s="226"/>
      <c r="AC101" s="226"/>
      <c r="AD101" s="226"/>
      <c r="AE101" s="226"/>
      <c r="AF101" s="226"/>
      <c r="AG101" s="65" t="s">
        <v>31</v>
      </c>
      <c r="AH101" s="65" t="s">
        <v>101</v>
      </c>
      <c r="AM101" s="77"/>
      <c r="AN101" s="77"/>
    </row>
    <row r="102" spans="1:51" s="65" customFormat="1" ht="13.5" customHeight="1" x14ac:dyDescent="0.15">
      <c r="B102" s="65" t="s">
        <v>103</v>
      </c>
      <c r="C102" s="59"/>
      <c r="D102" s="59"/>
      <c r="E102" s="59"/>
      <c r="F102" s="59"/>
      <c r="J102" s="79" t="s">
        <v>7</v>
      </c>
      <c r="K102" s="217" t="str">
        <f>IF(確認２面!K94="","",確認２面!K94)</f>
        <v/>
      </c>
      <c r="L102" s="217"/>
      <c r="M102" s="217"/>
      <c r="N102" s="217"/>
      <c r="O102" s="217"/>
      <c r="P102" s="217"/>
      <c r="Q102" s="65" t="s">
        <v>31</v>
      </c>
      <c r="R102" s="79" t="s">
        <v>7</v>
      </c>
      <c r="S102" s="217" t="str">
        <f>IF(確認２面!S94="","",確認２面!S94)</f>
        <v/>
      </c>
      <c r="T102" s="217"/>
      <c r="U102" s="217"/>
      <c r="V102" s="217"/>
      <c r="W102" s="217"/>
      <c r="X102" s="217"/>
      <c r="Y102" s="65" t="s">
        <v>31</v>
      </c>
      <c r="Z102" s="79" t="s">
        <v>7</v>
      </c>
      <c r="AA102" s="217">
        <f>IF(確認２面!AA94="","",確認２面!AA94)</f>
        <v>0</v>
      </c>
      <c r="AB102" s="217"/>
      <c r="AC102" s="217"/>
      <c r="AD102" s="217"/>
      <c r="AE102" s="217"/>
      <c r="AF102" s="217"/>
      <c r="AG102" s="65" t="s">
        <v>31</v>
      </c>
      <c r="AM102" s="88"/>
      <c r="AN102" s="88"/>
    </row>
    <row r="103" spans="1:51" s="65" customFormat="1" ht="13.5" customHeight="1" x14ac:dyDescent="0.15">
      <c r="B103" s="59" t="s">
        <v>106</v>
      </c>
      <c r="C103" s="59"/>
      <c r="D103" s="59"/>
      <c r="E103" s="59"/>
      <c r="F103" s="59"/>
      <c r="G103" s="59"/>
      <c r="H103" s="59"/>
      <c r="I103" s="59"/>
      <c r="J103" s="218" t="str">
        <f>IF(確認２面!J95="","",確認２面!J95)</f>
        <v/>
      </c>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M103" s="77"/>
      <c r="AN103" s="77"/>
    </row>
    <row r="104" spans="1:51" s="65" customFormat="1" ht="6.75" customHeight="1" x14ac:dyDescent="0.1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M104" s="77"/>
      <c r="AN104" s="77"/>
      <c r="AP104" s="89"/>
      <c r="AQ104" s="89"/>
      <c r="AR104" s="89"/>
      <c r="AS104" s="89"/>
      <c r="AT104" s="89"/>
      <c r="AU104" s="89"/>
      <c r="AV104" s="89"/>
      <c r="AW104" s="89"/>
      <c r="AX104" s="89"/>
      <c r="AY104" s="89"/>
    </row>
    <row r="105" spans="1:51" s="65" customFormat="1" ht="6.75" customHeight="1" x14ac:dyDescent="0.15">
      <c r="AM105" s="77"/>
      <c r="AN105" s="77"/>
      <c r="AP105" s="89"/>
      <c r="AQ105" s="89"/>
      <c r="AR105" s="89"/>
      <c r="AS105" s="89"/>
      <c r="AT105" s="89"/>
      <c r="AU105" s="89"/>
      <c r="AV105" s="89"/>
      <c r="AW105" s="89"/>
      <c r="AX105" s="89"/>
      <c r="AY105" s="89"/>
    </row>
    <row r="106" spans="1:51" s="65" customFormat="1" ht="13.5" customHeight="1" x14ac:dyDescent="0.15">
      <c r="A106" s="65" t="s">
        <v>69</v>
      </c>
      <c r="K106" s="90" t="str">
        <f>IF(確認２面!K98="","",確認２面!K98)</f>
        <v>令和</v>
      </c>
      <c r="M106" s="81" t="str">
        <f>IF(確認２面!M98="","",確認２面!M98)</f>
        <v/>
      </c>
      <c r="N106" s="65" t="s">
        <v>49</v>
      </c>
      <c r="O106" s="81" t="str">
        <f>IF(確認２面!O98="","",確認２面!O98)</f>
        <v/>
      </c>
      <c r="P106" s="65" t="s">
        <v>36</v>
      </c>
      <c r="Q106" s="81" t="str">
        <f>IF(確認２面!Q98="","",確認２面!Q98)</f>
        <v/>
      </c>
      <c r="R106" s="65" t="s">
        <v>50</v>
      </c>
      <c r="S106" s="90"/>
      <c r="T106" s="90"/>
      <c r="U106" s="90"/>
      <c r="AM106" s="77"/>
      <c r="AP106" s="89"/>
      <c r="AQ106" s="89"/>
      <c r="AR106" s="89"/>
      <c r="AS106" s="89"/>
      <c r="AT106" s="89"/>
      <c r="AU106" s="89"/>
      <c r="AV106" s="89"/>
      <c r="AW106" s="89"/>
      <c r="AX106" s="89"/>
      <c r="AY106" s="89"/>
    </row>
    <row r="107" spans="1:51" s="65" customFormat="1" ht="6.95" customHeight="1" x14ac:dyDescent="0.15">
      <c r="A107" s="73"/>
      <c r="B107" s="73"/>
      <c r="C107" s="73"/>
      <c r="D107" s="73"/>
      <c r="E107" s="73"/>
      <c r="F107" s="73"/>
      <c r="G107" s="73"/>
      <c r="H107" s="73"/>
      <c r="I107" s="73"/>
      <c r="J107" s="73"/>
      <c r="K107" s="73"/>
      <c r="L107" s="73"/>
      <c r="M107" s="91"/>
      <c r="N107" s="73"/>
      <c r="O107" s="91"/>
      <c r="P107" s="73"/>
      <c r="Q107" s="91"/>
      <c r="R107" s="73"/>
      <c r="S107" s="73"/>
      <c r="T107" s="73"/>
      <c r="U107" s="73"/>
      <c r="V107" s="73"/>
      <c r="W107" s="73"/>
      <c r="X107" s="73"/>
      <c r="Y107" s="73"/>
      <c r="Z107" s="73"/>
      <c r="AA107" s="73"/>
      <c r="AB107" s="73"/>
      <c r="AC107" s="73"/>
      <c r="AD107" s="73"/>
      <c r="AE107" s="73"/>
      <c r="AF107" s="73"/>
      <c r="AG107" s="73"/>
      <c r="AH107" s="73"/>
      <c r="AI107" s="73"/>
    </row>
    <row r="108" spans="1:51" s="65" customFormat="1" ht="6.95" customHeight="1" x14ac:dyDescent="0.15">
      <c r="M108" s="88"/>
      <c r="O108" s="88"/>
      <c r="Q108" s="88"/>
    </row>
    <row r="109" spans="1:51" s="65" customFormat="1" ht="13.5" customHeight="1" x14ac:dyDescent="0.15">
      <c r="A109" s="65" t="s">
        <v>70</v>
      </c>
      <c r="K109" s="90" t="str">
        <f>IF(確認２面!K101="","",確認２面!K101)</f>
        <v>令和</v>
      </c>
      <c r="M109" s="81" t="str">
        <f>IF(確認２面!M101="","",確認２面!M101)</f>
        <v/>
      </c>
      <c r="N109" s="65" t="s">
        <v>49</v>
      </c>
      <c r="O109" s="81" t="str">
        <f>IF(確認２面!O101="","",確認２面!O101)</f>
        <v/>
      </c>
      <c r="P109" s="65" t="s">
        <v>36</v>
      </c>
      <c r="Q109" s="81" t="str">
        <f>IF(確認２面!Q101="","",確認２面!Q101)</f>
        <v/>
      </c>
      <c r="R109" s="65" t="s">
        <v>50</v>
      </c>
      <c r="S109" s="90"/>
      <c r="T109" s="90"/>
      <c r="U109" s="90"/>
    </row>
    <row r="110" spans="1:51" s="65" customFormat="1" ht="6.95" customHeight="1" x14ac:dyDescent="0.15">
      <c r="A110" s="73"/>
      <c r="B110" s="73"/>
      <c r="C110" s="73"/>
      <c r="D110" s="73"/>
      <c r="E110" s="73"/>
      <c r="F110" s="73"/>
      <c r="G110" s="73"/>
      <c r="H110" s="73"/>
      <c r="I110" s="73"/>
      <c r="J110" s="73"/>
      <c r="K110" s="73"/>
      <c r="L110" s="73"/>
      <c r="M110" s="91"/>
      <c r="N110" s="73"/>
      <c r="O110" s="91"/>
      <c r="P110" s="73"/>
      <c r="Q110" s="73"/>
      <c r="R110" s="73"/>
      <c r="S110" s="73"/>
      <c r="T110" s="73"/>
      <c r="U110" s="73"/>
      <c r="V110" s="73"/>
      <c r="W110" s="73"/>
      <c r="X110" s="73"/>
      <c r="Y110" s="73"/>
      <c r="Z110" s="73"/>
      <c r="AA110" s="73"/>
      <c r="AB110" s="73"/>
      <c r="AC110" s="73"/>
      <c r="AD110" s="73"/>
      <c r="AE110" s="73"/>
      <c r="AF110" s="73"/>
      <c r="AG110" s="73"/>
      <c r="AH110" s="73"/>
      <c r="AI110" s="73"/>
    </row>
    <row r="111" spans="1:51" s="65" customFormat="1" ht="6.95" customHeight="1" x14ac:dyDescent="0.15">
      <c r="M111" s="88"/>
      <c r="O111" s="88"/>
    </row>
    <row r="112" spans="1:51" s="65" customFormat="1" ht="13.5" customHeight="1" x14ac:dyDescent="0.15">
      <c r="A112" s="65" t="s">
        <v>71</v>
      </c>
      <c r="M112" s="88"/>
      <c r="O112" s="88"/>
      <c r="S112" s="65" t="s">
        <v>23</v>
      </c>
      <c r="T112" s="85"/>
      <c r="U112" s="58"/>
      <c r="V112" s="58"/>
      <c r="W112" s="58"/>
    </row>
    <row r="113" spans="1:53" s="65" customFormat="1" ht="13.5" customHeight="1" x14ac:dyDescent="0.15">
      <c r="D113" s="79" t="s">
        <v>7</v>
      </c>
      <c r="E113" s="65" t="s">
        <v>44</v>
      </c>
      <c r="F113" s="81" t="str">
        <f>IF(確認２面!F105="","",確認２面!F105)</f>
        <v/>
      </c>
      <c r="G113" s="65" t="s">
        <v>8</v>
      </c>
      <c r="H113" s="85" t="s">
        <v>31</v>
      </c>
      <c r="I113" s="90" t="str">
        <f>IF(確認２面!I105="","",確認２面!I105)</f>
        <v>令和</v>
      </c>
      <c r="K113" s="81" t="str">
        <f>IF(確認２面!K105="","",確認２面!K105)</f>
        <v/>
      </c>
      <c r="L113" s="65" t="s">
        <v>49</v>
      </c>
      <c r="M113" s="81" t="str">
        <f>IF(確認２面!M105="","",確認２面!M105)</f>
        <v/>
      </c>
      <c r="N113" s="65" t="s">
        <v>36</v>
      </c>
      <c r="O113" s="81" t="str">
        <f>IF(確認２面!O105="","",確認２面!O105)</f>
        <v/>
      </c>
      <c r="P113" s="65" t="s">
        <v>50</v>
      </c>
      <c r="Q113" s="58" t="s">
        <v>7</v>
      </c>
      <c r="R113" s="225" t="str">
        <f>IF(確認２面!R105="","",確認２面!R105)</f>
        <v/>
      </c>
      <c r="S113" s="225" t="str">
        <f>IF(確認２面!S105="","",確認２面!S105)</f>
        <v/>
      </c>
      <c r="T113" s="225" t="str">
        <f>IF(確認２面!T105="","",確認２面!T105)</f>
        <v/>
      </c>
      <c r="U113" s="225" t="str">
        <f>IF(確認２面!U105="","",確認２面!U105)</f>
        <v/>
      </c>
      <c r="V113" s="225" t="str">
        <f>IF(確認２面!V105="","",確認２面!V105)</f>
        <v/>
      </c>
      <c r="W113" s="225" t="str">
        <f>IF(確認２面!W105="","",確認２面!W105)</f>
        <v/>
      </c>
      <c r="X113" s="225" t="str">
        <f>IF(確認２面!X105="","",確認２面!X105)</f>
        <v/>
      </c>
      <c r="Y113" s="225" t="str">
        <f>IF(確認２面!Y105="","",確認２面!Y105)</f>
        <v/>
      </c>
      <c r="Z113" s="225" t="str">
        <f>IF(確認２面!Z105="","",確認２面!Z105)</f>
        <v/>
      </c>
      <c r="AA113" s="225" t="str">
        <f>IF(確認２面!AA105="","",確認２面!AA105)</f>
        <v/>
      </c>
      <c r="AB113" s="225" t="str">
        <f>IF(確認２面!AB105="","",確認２面!AB105)</f>
        <v/>
      </c>
      <c r="AC113" s="225" t="str">
        <f>IF(確認２面!AC105="","",確認２面!AC105)</f>
        <v/>
      </c>
      <c r="AD113" s="225" t="str">
        <f>IF(確認２面!AD105="","",確認２面!AD105)</f>
        <v/>
      </c>
      <c r="AE113" s="225" t="str">
        <f>IF(確認２面!AE105="","",確認２面!AE105)</f>
        <v/>
      </c>
      <c r="AF113" s="225" t="str">
        <f>IF(確認２面!AF105="","",確認２面!AF105)</f>
        <v/>
      </c>
      <c r="AG113" s="225" t="str">
        <f>IF(確認２面!AG105="","",確認２面!AG105)</f>
        <v/>
      </c>
      <c r="AH113" s="225" t="str">
        <f>IF(確認２面!AH105="","",確認２面!AH105)</f>
        <v/>
      </c>
      <c r="AI113" s="58" t="s">
        <v>31</v>
      </c>
      <c r="AK113" s="92"/>
      <c r="AL113" s="92"/>
      <c r="AM113" s="92"/>
      <c r="AN113" s="92"/>
      <c r="AO113" s="92"/>
      <c r="AP113" s="92"/>
      <c r="AQ113" s="92"/>
      <c r="AR113" s="92"/>
      <c r="AS113" s="92"/>
      <c r="AT113" s="92"/>
      <c r="AU113" s="92"/>
      <c r="AV113" s="92"/>
      <c r="AW113" s="92"/>
      <c r="AX113" s="92"/>
      <c r="AY113" s="92"/>
      <c r="AZ113" s="92"/>
      <c r="BA113" s="92"/>
    </row>
    <row r="114" spans="1:53" s="65" customFormat="1" ht="13.5" customHeight="1" x14ac:dyDescent="0.15">
      <c r="D114" s="79" t="s">
        <v>7</v>
      </c>
      <c r="E114" s="65" t="s">
        <v>44</v>
      </c>
      <c r="F114" s="81" t="str">
        <f>IF(確認２面!F106="","",確認２面!F106)</f>
        <v/>
      </c>
      <c r="G114" s="65" t="s">
        <v>8</v>
      </c>
      <c r="H114" s="85" t="s">
        <v>31</v>
      </c>
      <c r="I114" s="90" t="str">
        <f>IF(確認２面!I106="","",確認２面!I106)</f>
        <v>令和</v>
      </c>
      <c r="K114" s="81" t="str">
        <f>IF(確認２面!K106="","",確認２面!K106)</f>
        <v/>
      </c>
      <c r="L114" s="65" t="s">
        <v>49</v>
      </c>
      <c r="M114" s="81" t="str">
        <f>IF(確認２面!M106="","",確認２面!M106)</f>
        <v/>
      </c>
      <c r="N114" s="65" t="s">
        <v>36</v>
      </c>
      <c r="O114" s="81" t="str">
        <f>IF(確認２面!O106="","",確認２面!O106)</f>
        <v/>
      </c>
      <c r="P114" s="65" t="s">
        <v>50</v>
      </c>
      <c r="Q114" s="58" t="s">
        <v>7</v>
      </c>
      <c r="R114" s="225" t="str">
        <f>IF(確認２面!R106="","",確認２面!R106)</f>
        <v/>
      </c>
      <c r="S114" s="225" t="str">
        <f>IF(確認２面!S106="","",確認２面!S106)</f>
        <v/>
      </c>
      <c r="T114" s="225" t="str">
        <f>IF(確認２面!T106="","",確認２面!T106)</f>
        <v/>
      </c>
      <c r="U114" s="225" t="str">
        <f>IF(確認２面!U106="","",確認２面!U106)</f>
        <v/>
      </c>
      <c r="V114" s="225" t="str">
        <f>IF(確認２面!V106="","",確認２面!V106)</f>
        <v/>
      </c>
      <c r="W114" s="225" t="str">
        <f>IF(確認２面!W106="","",確認２面!W106)</f>
        <v/>
      </c>
      <c r="X114" s="225" t="str">
        <f>IF(確認２面!X106="","",確認２面!X106)</f>
        <v/>
      </c>
      <c r="Y114" s="225" t="str">
        <f>IF(確認２面!Y106="","",確認２面!Y106)</f>
        <v/>
      </c>
      <c r="Z114" s="225" t="str">
        <f>IF(確認２面!Z106="","",確認２面!Z106)</f>
        <v/>
      </c>
      <c r="AA114" s="225" t="str">
        <f>IF(確認２面!AA106="","",確認２面!AA106)</f>
        <v/>
      </c>
      <c r="AB114" s="225" t="str">
        <f>IF(確認２面!AB106="","",確認２面!AB106)</f>
        <v/>
      </c>
      <c r="AC114" s="225" t="str">
        <f>IF(確認２面!AC106="","",確認２面!AC106)</f>
        <v/>
      </c>
      <c r="AD114" s="225" t="str">
        <f>IF(確認２面!AD106="","",確認２面!AD106)</f>
        <v/>
      </c>
      <c r="AE114" s="225" t="str">
        <f>IF(確認２面!AE106="","",確認２面!AE106)</f>
        <v/>
      </c>
      <c r="AF114" s="225" t="str">
        <f>IF(確認２面!AF106="","",確認２面!AF106)</f>
        <v/>
      </c>
      <c r="AG114" s="225" t="str">
        <f>IF(確認２面!AG106="","",確認２面!AG106)</f>
        <v/>
      </c>
      <c r="AH114" s="225" t="str">
        <f>IF(確認２面!AH106="","",確認２面!AH106)</f>
        <v/>
      </c>
      <c r="AI114" s="58" t="s">
        <v>31</v>
      </c>
    </row>
    <row r="115" spans="1:53" s="65" customFormat="1" ht="6.95" customHeight="1" x14ac:dyDescent="0.1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row>
    <row r="116" spans="1:53" s="65" customFormat="1" ht="6.95" customHeight="1" x14ac:dyDescent="0.15"/>
    <row r="117" spans="1:53" s="65" customFormat="1" ht="13.5" customHeight="1" x14ac:dyDescent="0.15">
      <c r="A117" s="65" t="s">
        <v>104</v>
      </c>
    </row>
    <row r="118" spans="1:53" s="65" customFormat="1" ht="13.5" customHeight="1" x14ac:dyDescent="0.15">
      <c r="E118" s="213" t="str">
        <f>IF(確認２面!E110="","",確認２面!E110)</f>
        <v/>
      </c>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row>
    <row r="119" spans="1:53" s="65" customFormat="1" x14ac:dyDescent="0.15">
      <c r="E119" s="213" t="str">
        <f>IF(確認２面!E111="","",確認２面!E111)</f>
        <v/>
      </c>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row>
    <row r="120" spans="1:53" s="65" customFormat="1" x14ac:dyDescent="0.15">
      <c r="E120" s="213" t="str">
        <f>IF(確認２面!E112="","",確認２面!E112)</f>
        <v/>
      </c>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row>
    <row r="121" spans="1:53" s="65" customFormat="1" x14ac:dyDescent="0.15">
      <c r="E121" s="213" t="str">
        <f>IF(確認２面!E113="","",確認２面!E113)</f>
        <v/>
      </c>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row>
    <row r="122" spans="1:53" s="65" customFormat="1" ht="6.95" customHeight="1" x14ac:dyDescent="0.1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row>
    <row r="123" spans="1:53" s="65" customFormat="1" ht="6.95" customHeight="1" x14ac:dyDescent="0.15"/>
    <row r="124" spans="1:53" s="65" customFormat="1" ht="13.5" customHeight="1" x14ac:dyDescent="0.15">
      <c r="A124" s="65" t="s">
        <v>105</v>
      </c>
    </row>
    <row r="125" spans="1:53" s="65" customFormat="1" ht="13.5" customHeight="1" x14ac:dyDescent="0.15">
      <c r="B125" s="65" t="s">
        <v>220</v>
      </c>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row>
    <row r="126" spans="1:53" s="65" customFormat="1" x14ac:dyDescent="0.15">
      <c r="C126" s="65" t="s">
        <v>221</v>
      </c>
      <c r="E126" s="75"/>
      <c r="F126" s="75"/>
      <c r="G126" s="75"/>
      <c r="H126" s="75"/>
      <c r="I126" s="213" t="str">
        <f>IF(確認２面!I118="","",確認２面!I118)</f>
        <v/>
      </c>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75"/>
    </row>
    <row r="127" spans="1:53" s="65" customFormat="1" x14ac:dyDescent="0.15">
      <c r="B127" s="59"/>
      <c r="C127" s="59" t="s">
        <v>222</v>
      </c>
      <c r="D127" s="59"/>
      <c r="E127" s="75"/>
      <c r="F127" s="75"/>
      <c r="G127" s="75"/>
      <c r="H127" s="75"/>
      <c r="I127" s="213" t="str">
        <f>IF(確認２面!I119="","",確認２面!I119)</f>
        <v/>
      </c>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75"/>
    </row>
    <row r="128" spans="1:53" s="65" customFormat="1" x14ac:dyDescent="0.15">
      <c r="B128" s="59"/>
      <c r="C128" s="59"/>
      <c r="D128" s="59"/>
      <c r="E128" s="75"/>
      <c r="F128" s="75"/>
      <c r="G128" s="75"/>
      <c r="H128" s="75"/>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5"/>
    </row>
    <row r="129" spans="1:35" s="65" customFormat="1" x14ac:dyDescent="0.15">
      <c r="B129" s="59"/>
      <c r="C129" s="59"/>
      <c r="D129" s="59"/>
      <c r="E129" s="213" t="str">
        <f>IF(確認２面!E121="","",確認２面!E121)</f>
        <v/>
      </c>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row>
    <row r="130" spans="1:35" s="65" customFormat="1" x14ac:dyDescent="0.15">
      <c r="B130" s="59"/>
      <c r="C130" s="59"/>
      <c r="D130" s="59"/>
      <c r="E130" s="213" t="str">
        <f>IF(確認２面!E122="","",確認２面!E122)</f>
        <v/>
      </c>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row>
    <row r="131" spans="1:35" s="65" customFormat="1" x14ac:dyDescent="0.15">
      <c r="B131" s="59"/>
      <c r="C131" s="59"/>
      <c r="D131" s="59"/>
      <c r="E131" s="213" t="str">
        <f>IF(確認２面!E123="","",確認２面!E123)</f>
        <v/>
      </c>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row>
    <row r="132" spans="1:35" s="65" customFormat="1" x14ac:dyDescent="0.15">
      <c r="B132" s="59"/>
      <c r="C132" s="59"/>
      <c r="D132" s="59"/>
      <c r="E132" s="213" t="str">
        <f>IF(確認２面!E124="","",確認２面!E124)</f>
        <v/>
      </c>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row>
    <row r="133" spans="1:35" s="65" customFormat="1" x14ac:dyDescent="0.15">
      <c r="E133" s="213" t="str">
        <f>IF(確認２面!E125="","",確認２面!E125)</f>
        <v/>
      </c>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row>
    <row r="134" spans="1:35" s="65" customFormat="1" ht="6.95" customHeight="1" x14ac:dyDescent="0.1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row>
    <row r="135" spans="1:35" s="65" customFormat="1" ht="6.95" customHeight="1" x14ac:dyDescent="0.15"/>
  </sheetData>
  <sheetProtection password="C15D" sheet="1" objects="1" scenarios="1"/>
  <mergeCells count="114">
    <mergeCell ref="I126:AH126"/>
    <mergeCell ref="I127:AH127"/>
    <mergeCell ref="E129:AI129"/>
    <mergeCell ref="E130:AI130"/>
    <mergeCell ref="E131:AI131"/>
    <mergeCell ref="E132:AI132"/>
    <mergeCell ref="D93:J93"/>
    <mergeCell ref="L93:R93"/>
    <mergeCell ref="AA102:AF102"/>
    <mergeCell ref="J98:M98"/>
    <mergeCell ref="R113:AH113"/>
    <mergeCell ref="R114:AH114"/>
    <mergeCell ref="K101:P101"/>
    <mergeCell ref="S101:X101"/>
    <mergeCell ref="AA101:AF101"/>
    <mergeCell ref="K77:AI77"/>
    <mergeCell ref="Q78:U78"/>
    <mergeCell ref="X78:AD78"/>
    <mergeCell ref="K79:AI79"/>
    <mergeCell ref="K81:AI81"/>
    <mergeCell ref="H86:AI88"/>
    <mergeCell ref="K82:AI82"/>
    <mergeCell ref="K80:AI80"/>
    <mergeCell ref="H89:AI89"/>
    <mergeCell ref="K90:P90"/>
    <mergeCell ref="S90:X90"/>
    <mergeCell ref="AA90:AF90"/>
    <mergeCell ref="J97:M97"/>
    <mergeCell ref="O97:AH97"/>
    <mergeCell ref="D92:J92"/>
    <mergeCell ref="L92:R92"/>
    <mergeCell ref="T92:Z92"/>
    <mergeCell ref="AB92:AH92"/>
    <mergeCell ref="E133:AI133"/>
    <mergeCell ref="E119:AI119"/>
    <mergeCell ref="E120:AI120"/>
    <mergeCell ref="E121:AI121"/>
    <mergeCell ref="K99:L99"/>
    <mergeCell ref="W99:AB99"/>
    <mergeCell ref="K102:P102"/>
    <mergeCell ref="S102:X102"/>
    <mergeCell ref="J103:AI103"/>
    <mergeCell ref="E118:AI118"/>
    <mergeCell ref="K67:AI67"/>
    <mergeCell ref="K68:AI68"/>
    <mergeCell ref="M69:AI69"/>
    <mergeCell ref="K63:AI63"/>
    <mergeCell ref="K64:L64"/>
    <mergeCell ref="S64:V64"/>
    <mergeCell ref="AB64:AG64"/>
    <mergeCell ref="K65:AI65"/>
    <mergeCell ref="K66:AI66"/>
    <mergeCell ref="K57:AI57"/>
    <mergeCell ref="K58:AI58"/>
    <mergeCell ref="M59:AI59"/>
    <mergeCell ref="K62:L62"/>
    <mergeCell ref="S62:V62"/>
    <mergeCell ref="AB62:AG62"/>
    <mergeCell ref="K53:AI53"/>
    <mergeCell ref="K54:L54"/>
    <mergeCell ref="S54:V54"/>
    <mergeCell ref="AB54:AG54"/>
    <mergeCell ref="K55:AI55"/>
    <mergeCell ref="K56:AI56"/>
    <mergeCell ref="K47:AI47"/>
    <mergeCell ref="K48:AI48"/>
    <mergeCell ref="M49:AI49"/>
    <mergeCell ref="K52:L52"/>
    <mergeCell ref="S52:V52"/>
    <mergeCell ref="AB52:AG52"/>
    <mergeCell ref="K43:AI43"/>
    <mergeCell ref="K44:L44"/>
    <mergeCell ref="S44:V44"/>
    <mergeCell ref="AB44:AG44"/>
    <mergeCell ref="K45:AI45"/>
    <mergeCell ref="K46:AI46"/>
    <mergeCell ref="K36:AI36"/>
    <mergeCell ref="K37:AI37"/>
    <mergeCell ref="M38:AI38"/>
    <mergeCell ref="K42:L42"/>
    <mergeCell ref="S42:V42"/>
    <mergeCell ref="AB42:AG42"/>
    <mergeCell ref="K32:AI32"/>
    <mergeCell ref="K33:L33"/>
    <mergeCell ref="S33:V33"/>
    <mergeCell ref="AB33:AG33"/>
    <mergeCell ref="K34:AI34"/>
    <mergeCell ref="K35:AI35"/>
    <mergeCell ref="K23:AI23"/>
    <mergeCell ref="K24:AI24"/>
    <mergeCell ref="K25:AI25"/>
    <mergeCell ref="K26:AI26"/>
    <mergeCell ref="K31:L31"/>
    <mergeCell ref="S31:V31"/>
    <mergeCell ref="AB31:AG31"/>
    <mergeCell ref="K20:L20"/>
    <mergeCell ref="S20:V20"/>
    <mergeCell ref="AB20:AG20"/>
    <mergeCell ref="K21:AI21"/>
    <mergeCell ref="K22:L22"/>
    <mergeCell ref="S22:V22"/>
    <mergeCell ref="AB22:AG22"/>
    <mergeCell ref="A7:AI7"/>
    <mergeCell ref="K12:AI12"/>
    <mergeCell ref="K13:AI13"/>
    <mergeCell ref="K14:AI14"/>
    <mergeCell ref="K15:AI15"/>
    <mergeCell ref="K16:AI16"/>
    <mergeCell ref="T1:X1"/>
    <mergeCell ref="T2:X2"/>
    <mergeCell ref="AA2:AB2"/>
    <mergeCell ref="AD2:AE2"/>
    <mergeCell ref="AG2:AH2"/>
    <mergeCell ref="A4:AI5"/>
  </mergeCells>
  <phoneticPr fontId="2"/>
  <dataValidations count="5">
    <dataValidation imeMode="halfAlpha" allowBlank="1" showInputMessage="1" showErrorMessage="1" sqref="AB44:AG44 AB62:AG62 AA101:AF102 AB54:AG54 AB64:AG64 AB20:AG20 AB22:AG22 AB31:AG31 AB33:AG33 AB52:AG52 S101:X102 K101:P102 AB42:AG42 AE99:AI99 J96:M97 K95:M95 N95:AI96 J98:AI98"/>
    <dataValidation imeMode="off" allowBlank="1" showInputMessage="1" showErrorMessage="1" sqref="H14:I14 H98:I98 H95:I96 H80:I80 H82:I82 H16:I16 AS20:AT20"/>
    <dataValidation imeMode="hiragana" allowBlank="1" showInputMessage="1" showErrorMessage="1" sqref="I128:AH128 H86:I88 K86:AI88 E125:E133 M38:AI38 M59:AI59 M69:AI69 H79:I79 H81:I81 H77:I77 M49:AI49 H13:I13 AJ21 AS21:AU21 H15:I15 E118:E121"/>
    <dataValidation type="list" allowBlank="1" showInputMessage="1" showErrorMessage="1" sqref="C92:C93 P99 AB93 J99 M99 K92:K93 Y93 S92 AA92 S99">
      <formula1>"■,□"</formula1>
    </dataValidation>
    <dataValidation imeMode="halfKatakana" allowBlank="1" showInputMessage="1" showErrorMessage="1" sqref="H12:I12 K79:AI82 K21:AI21 K23:AI26 K32:AI32 K34:AI37 K43:AI43 K45:AI48 K53:AI53 K55:AI58 K63:AI63 K65:AI68 K77:AI77 K12:AI16"/>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rowBreaks count="1" manualBreakCount="1">
    <brk id="71"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zoomScaleSheetLayoutView="100" workbookViewId="0">
      <selection sqref="A1:AI2"/>
    </sheetView>
  </sheetViews>
  <sheetFormatPr defaultColWidth="4.125" defaultRowHeight="12.75" x14ac:dyDescent="0.15"/>
  <cols>
    <col min="1" max="38" width="2.625" style="93" customWidth="1"/>
    <col min="39" max="16384" width="4.125" style="93"/>
  </cols>
  <sheetData>
    <row r="1" spans="1:35" ht="13.5" customHeight="1" x14ac:dyDescent="0.15">
      <c r="A1" s="228" t="s">
        <v>111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row>
    <row r="2" spans="1:35" ht="13.5"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row>
    <row r="3" spans="1:35" x14ac:dyDescent="0.15">
      <c r="A3" s="93" t="s">
        <v>39</v>
      </c>
    </row>
    <row r="4" spans="1:35" ht="6.75"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row>
    <row r="5" spans="1:35" ht="6.75" customHeight="1" x14ac:dyDescent="0.1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x14ac:dyDescent="0.15">
      <c r="A6" s="93" t="s">
        <v>59</v>
      </c>
      <c r="G6" s="95"/>
      <c r="H6" s="95"/>
      <c r="I6" s="95"/>
      <c r="J6" s="95"/>
      <c r="K6" s="95"/>
      <c r="L6" s="95"/>
      <c r="M6" s="95"/>
      <c r="N6" s="95"/>
      <c r="O6" s="95"/>
      <c r="P6" s="95"/>
      <c r="Q6" s="95"/>
      <c r="R6" s="95"/>
      <c r="S6" s="95"/>
      <c r="T6" s="95"/>
      <c r="U6" s="95"/>
      <c r="V6" s="95"/>
    </row>
    <row r="7" spans="1:35" x14ac:dyDescent="0.15">
      <c r="B7" s="65" t="s">
        <v>10</v>
      </c>
      <c r="C7" s="65"/>
      <c r="D7" s="65"/>
      <c r="E7" s="65"/>
      <c r="F7" s="65"/>
      <c r="G7" s="65"/>
      <c r="H7" s="75"/>
      <c r="I7" s="75"/>
      <c r="K7" s="213" t="str">
        <f>IF(確認２面その２!K7="","",確認２面その２!K7)</f>
        <v/>
      </c>
      <c r="L7" s="213"/>
      <c r="M7" s="213"/>
      <c r="N7" s="213"/>
      <c r="O7" s="213"/>
      <c r="P7" s="213"/>
      <c r="Q7" s="213"/>
      <c r="R7" s="213"/>
      <c r="S7" s="213"/>
      <c r="T7" s="213"/>
      <c r="U7" s="213"/>
      <c r="V7" s="213"/>
      <c r="W7" s="213"/>
      <c r="X7" s="213"/>
      <c r="Y7" s="213"/>
      <c r="Z7" s="213"/>
      <c r="AA7" s="213"/>
      <c r="AB7" s="213"/>
      <c r="AC7" s="213"/>
      <c r="AD7" s="213"/>
      <c r="AE7" s="213"/>
      <c r="AF7" s="213"/>
      <c r="AG7" s="213"/>
      <c r="AH7" s="213"/>
      <c r="AI7" s="213"/>
    </row>
    <row r="8" spans="1:35" x14ac:dyDescent="0.15">
      <c r="B8" s="65" t="s">
        <v>11</v>
      </c>
      <c r="C8" s="65"/>
      <c r="D8" s="65"/>
      <c r="E8" s="65"/>
      <c r="F8" s="65"/>
      <c r="G8" s="65"/>
      <c r="H8" s="77"/>
      <c r="I8" s="77"/>
      <c r="K8" s="213" t="str">
        <f>IF(確認２面その２!K8="","",確認２面その２!K8)</f>
        <v/>
      </c>
      <c r="L8" s="213"/>
      <c r="M8" s="213"/>
      <c r="N8" s="213"/>
      <c r="O8" s="213"/>
      <c r="P8" s="213"/>
      <c r="Q8" s="213"/>
      <c r="R8" s="213"/>
      <c r="S8" s="213"/>
      <c r="T8" s="213"/>
      <c r="U8" s="213"/>
      <c r="V8" s="213"/>
      <c r="W8" s="213"/>
      <c r="X8" s="213"/>
      <c r="Y8" s="213"/>
      <c r="Z8" s="213"/>
      <c r="AA8" s="213"/>
      <c r="AB8" s="213"/>
      <c r="AC8" s="213"/>
      <c r="AD8" s="213"/>
      <c r="AE8" s="213"/>
      <c r="AF8" s="213"/>
      <c r="AG8" s="213"/>
      <c r="AH8" s="213"/>
      <c r="AI8" s="213"/>
    </row>
    <row r="9" spans="1:35" x14ac:dyDescent="0.15">
      <c r="B9" s="65" t="s">
        <v>12</v>
      </c>
      <c r="C9" s="65"/>
      <c r="D9" s="65"/>
      <c r="E9" s="65"/>
      <c r="F9" s="65"/>
      <c r="G9" s="65"/>
      <c r="H9" s="78"/>
      <c r="I9" s="78"/>
      <c r="K9" s="227" t="str">
        <f>IF(確認２面その２!K9="","",確認２面その２!K9)</f>
        <v/>
      </c>
      <c r="L9" s="227"/>
      <c r="M9" s="227"/>
      <c r="N9" s="227"/>
      <c r="O9" s="227"/>
      <c r="P9" s="227"/>
      <c r="Q9" s="227"/>
      <c r="R9" s="227"/>
      <c r="S9" s="227"/>
      <c r="T9" s="227"/>
      <c r="U9" s="227"/>
      <c r="V9" s="227"/>
      <c r="W9" s="227"/>
      <c r="X9" s="227"/>
      <c r="Y9" s="227"/>
      <c r="Z9" s="227"/>
      <c r="AA9" s="227"/>
      <c r="AB9" s="227"/>
      <c r="AC9" s="227"/>
      <c r="AD9" s="227"/>
      <c r="AE9" s="227"/>
      <c r="AF9" s="227"/>
      <c r="AG9" s="227"/>
      <c r="AH9" s="227"/>
      <c r="AI9" s="227"/>
    </row>
    <row r="10" spans="1:35" x14ac:dyDescent="0.15">
      <c r="B10" s="65" t="s">
        <v>13</v>
      </c>
      <c r="C10" s="65"/>
      <c r="D10" s="65"/>
      <c r="E10" s="65"/>
      <c r="F10" s="65"/>
      <c r="G10" s="65"/>
      <c r="H10" s="77"/>
      <c r="I10" s="77"/>
      <c r="K10" s="213" t="str">
        <f>IF(確認２面その２!K10="","",確認２面その２!K10)</f>
        <v/>
      </c>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row>
    <row r="11" spans="1:35" x14ac:dyDescent="0.15">
      <c r="B11" s="65" t="s">
        <v>14</v>
      </c>
      <c r="C11" s="65"/>
      <c r="D11" s="65"/>
      <c r="E11" s="65"/>
      <c r="F11" s="65"/>
      <c r="G11" s="65"/>
      <c r="H11" s="77"/>
      <c r="I11" s="77"/>
      <c r="K11" s="227" t="str">
        <f>IF(確認２面その２!K11="","",確認２面その２!K11)</f>
        <v/>
      </c>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row>
    <row r="12" spans="1:35" ht="6.75" customHeight="1" x14ac:dyDescent="0.15">
      <c r="A12" s="94"/>
      <c r="B12" s="94"/>
      <c r="C12" s="94"/>
      <c r="D12" s="94"/>
      <c r="E12" s="94"/>
      <c r="F12" s="94"/>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row>
    <row r="13" spans="1:35" ht="6.75" customHeight="1" x14ac:dyDescent="0.1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1:35" x14ac:dyDescent="0.15">
      <c r="A14" s="93" t="s">
        <v>59</v>
      </c>
      <c r="G14" s="95"/>
      <c r="H14" s="95"/>
      <c r="I14" s="95"/>
      <c r="K14" s="95"/>
      <c r="L14" s="95"/>
      <c r="M14" s="95"/>
      <c r="N14" s="95"/>
      <c r="O14" s="95"/>
      <c r="P14" s="95"/>
      <c r="Q14" s="95"/>
      <c r="R14" s="95"/>
      <c r="S14" s="95"/>
      <c r="T14" s="95"/>
      <c r="U14" s="95"/>
      <c r="V14" s="95"/>
    </row>
    <row r="15" spans="1:35" x14ac:dyDescent="0.15">
      <c r="B15" s="65" t="s">
        <v>10</v>
      </c>
      <c r="C15" s="65"/>
      <c r="D15" s="65"/>
      <c r="E15" s="65"/>
      <c r="F15" s="65"/>
      <c r="G15" s="65"/>
      <c r="H15" s="75"/>
      <c r="I15" s="75"/>
      <c r="K15" s="213" t="str">
        <f>IF(確認２面その２!K15="","",確認２面その２!K15)</f>
        <v/>
      </c>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row>
    <row r="16" spans="1:35" x14ac:dyDescent="0.15">
      <c r="B16" s="65" t="s">
        <v>11</v>
      </c>
      <c r="C16" s="65"/>
      <c r="D16" s="65"/>
      <c r="E16" s="65"/>
      <c r="F16" s="65"/>
      <c r="G16" s="65"/>
      <c r="H16" s="77"/>
      <c r="I16" s="77"/>
      <c r="K16" s="213" t="str">
        <f>IF(確認２面その２!K16="","",確認２面その２!K16)</f>
        <v/>
      </c>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row>
    <row r="17" spans="1:35" x14ac:dyDescent="0.15">
      <c r="B17" s="65" t="s">
        <v>12</v>
      </c>
      <c r="C17" s="65"/>
      <c r="D17" s="65"/>
      <c r="E17" s="65"/>
      <c r="F17" s="65"/>
      <c r="G17" s="65"/>
      <c r="H17" s="78"/>
      <c r="I17" s="78"/>
      <c r="K17" s="227" t="str">
        <f>IF(確認２面その２!K17="","",確認２面その２!K17)</f>
        <v/>
      </c>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row>
    <row r="18" spans="1:35" x14ac:dyDescent="0.15">
      <c r="B18" s="65" t="s">
        <v>13</v>
      </c>
      <c r="C18" s="65"/>
      <c r="D18" s="65"/>
      <c r="E18" s="65"/>
      <c r="F18" s="65"/>
      <c r="G18" s="65"/>
      <c r="H18" s="77"/>
      <c r="I18" s="77"/>
      <c r="K18" s="213" t="str">
        <f>IF(確認２面その２!K18="","",確認２面その２!K18)</f>
        <v/>
      </c>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row>
    <row r="19" spans="1:35" x14ac:dyDescent="0.15">
      <c r="B19" s="65" t="s">
        <v>14</v>
      </c>
      <c r="C19" s="65"/>
      <c r="D19" s="65"/>
      <c r="E19" s="65"/>
      <c r="F19" s="65"/>
      <c r="G19" s="65"/>
      <c r="H19" s="77"/>
      <c r="I19" s="77"/>
      <c r="K19" s="227" t="str">
        <f>IF(確認２面その２!K19="","",確認２面その２!K19)</f>
        <v/>
      </c>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row>
    <row r="20" spans="1:35" ht="6.75" customHeight="1" x14ac:dyDescent="0.15">
      <c r="A20" s="94"/>
      <c r="B20" s="94"/>
      <c r="C20" s="94"/>
      <c r="D20" s="94"/>
      <c r="E20" s="94"/>
      <c r="F20" s="94"/>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row>
    <row r="21" spans="1:35" ht="6.75" customHeight="1" x14ac:dyDescent="0.1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row>
    <row r="22" spans="1:35" ht="13.5" customHeight="1" x14ac:dyDescent="0.15">
      <c r="A22" s="93" t="s">
        <v>59</v>
      </c>
      <c r="G22" s="95"/>
      <c r="H22" s="95"/>
      <c r="I22" s="95"/>
      <c r="K22" s="95"/>
      <c r="L22" s="95"/>
      <c r="M22" s="95"/>
      <c r="N22" s="95"/>
      <c r="O22" s="95"/>
      <c r="P22" s="95"/>
      <c r="Q22" s="95"/>
      <c r="R22" s="95"/>
      <c r="S22" s="95"/>
      <c r="T22" s="95"/>
      <c r="U22" s="95"/>
      <c r="V22" s="95"/>
    </row>
    <row r="23" spans="1:35" x14ac:dyDescent="0.15">
      <c r="B23" s="65" t="s">
        <v>10</v>
      </c>
      <c r="C23" s="65"/>
      <c r="D23" s="65"/>
      <c r="E23" s="65"/>
      <c r="F23" s="65"/>
      <c r="G23" s="65"/>
      <c r="H23" s="75"/>
      <c r="I23" s="75"/>
      <c r="K23" s="213" t="str">
        <f>IF(確認２面その２!K23="","",確認２面その２!K23)</f>
        <v/>
      </c>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row>
    <row r="24" spans="1:35" ht="13.5" customHeight="1" x14ac:dyDescent="0.15">
      <c r="B24" s="65" t="s">
        <v>11</v>
      </c>
      <c r="C24" s="65"/>
      <c r="D24" s="65"/>
      <c r="E24" s="65"/>
      <c r="F24" s="65"/>
      <c r="G24" s="65"/>
      <c r="H24" s="77"/>
      <c r="I24" s="77"/>
      <c r="K24" s="213" t="str">
        <f>IF(確認２面その２!K24="","",確認２面その２!K24)</f>
        <v/>
      </c>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35" ht="13.5" customHeight="1" x14ac:dyDescent="0.15">
      <c r="B25" s="65" t="s">
        <v>12</v>
      </c>
      <c r="C25" s="65"/>
      <c r="D25" s="65"/>
      <c r="E25" s="65"/>
      <c r="F25" s="65"/>
      <c r="G25" s="65"/>
      <c r="H25" s="78"/>
      <c r="I25" s="78"/>
      <c r="K25" s="227" t="str">
        <f>IF(確認２面その２!K25="","",確認２面その２!K25)</f>
        <v/>
      </c>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row>
    <row r="26" spans="1:35" x14ac:dyDescent="0.15">
      <c r="B26" s="65" t="s">
        <v>13</v>
      </c>
      <c r="C26" s="65"/>
      <c r="D26" s="65"/>
      <c r="E26" s="65"/>
      <c r="F26" s="65"/>
      <c r="G26" s="65"/>
      <c r="H26" s="77"/>
      <c r="I26" s="77"/>
      <c r="K26" s="213" t="str">
        <f>IF(確認２面その２!K26="","",確認２面その２!K26)</f>
        <v/>
      </c>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row>
    <row r="27" spans="1:35" x14ac:dyDescent="0.15">
      <c r="B27" s="65" t="s">
        <v>14</v>
      </c>
      <c r="C27" s="65"/>
      <c r="D27" s="65"/>
      <c r="E27" s="65"/>
      <c r="F27" s="65"/>
      <c r="G27" s="65"/>
      <c r="H27" s="77"/>
      <c r="I27" s="77"/>
      <c r="K27" s="227" t="str">
        <f>IF(確認２面その２!K27="","",確認２面その２!K27)</f>
        <v/>
      </c>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row>
    <row r="28" spans="1:35" ht="6.75" customHeight="1" x14ac:dyDescent="0.15">
      <c r="A28" s="94"/>
      <c r="B28" s="94"/>
      <c r="C28" s="94"/>
      <c r="D28" s="94"/>
      <c r="E28" s="94"/>
      <c r="F28" s="94"/>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row>
    <row r="29" spans="1:35" ht="6.75" customHeight="1" x14ac:dyDescent="0.1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3" spans="30:30" ht="6.75" customHeight="1" x14ac:dyDescent="0.15"/>
    <row r="34" spans="30:30" ht="6.75" customHeight="1" x14ac:dyDescent="0.15"/>
    <row r="42" spans="30:30" x14ac:dyDescent="0.15">
      <c r="AD42" s="97"/>
    </row>
    <row r="43" spans="30:30" ht="6" customHeight="1" x14ac:dyDescent="0.15"/>
    <row r="44" spans="30:30" ht="6" customHeight="1" x14ac:dyDescent="0.15"/>
    <row r="52" ht="6" customHeight="1" x14ac:dyDescent="0.15"/>
    <row r="53" ht="6" customHeight="1" x14ac:dyDescent="0.15"/>
    <row r="58" hidden="1" x14ac:dyDescent="0.15"/>
    <row r="59" hidden="1" x14ac:dyDescent="0.15"/>
    <row r="60" hidden="1" x14ac:dyDescent="0.15"/>
  </sheetData>
  <sheetProtection password="C15D" sheet="1" objects="1" scenarios="1"/>
  <mergeCells count="16">
    <mergeCell ref="K24:AI24"/>
    <mergeCell ref="K25:AI25"/>
    <mergeCell ref="K26:AI26"/>
    <mergeCell ref="K27:AI27"/>
    <mergeCell ref="K8:AI8"/>
    <mergeCell ref="K9:AI9"/>
    <mergeCell ref="K11:AI11"/>
    <mergeCell ref="K18:AI18"/>
    <mergeCell ref="K19:AI19"/>
    <mergeCell ref="K15:AI15"/>
    <mergeCell ref="K16:AI16"/>
    <mergeCell ref="K17:AI17"/>
    <mergeCell ref="K23:AI23"/>
    <mergeCell ref="A1:AI2"/>
    <mergeCell ref="K7:AI7"/>
    <mergeCell ref="K10:AI10"/>
  </mergeCells>
  <phoneticPr fontId="2"/>
  <dataValidations count="3">
    <dataValidation imeMode="hiragana" allowBlank="1" showInputMessage="1" showErrorMessage="1" sqref="H10:I10 H24:I24 H26:I26 H8:I8 H16:I16 H18:I18"/>
    <dataValidation imeMode="halfKatakana" allowBlank="1" showInputMessage="1" showErrorMessage="1" sqref="H7:I7 H23:I23 H15:I15 K7:AI11 K15:AI19 K23:AI27"/>
    <dataValidation imeMode="off" allowBlank="1" showInputMessage="1" showErrorMessage="1" sqref="H17:I17 H27:I27 H25:I25 H11:I11 H9:I9 H19:I1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zoomScaleNormal="100" zoomScaleSheetLayoutView="100" workbookViewId="0">
      <selection sqref="A1:AI2"/>
    </sheetView>
  </sheetViews>
  <sheetFormatPr defaultColWidth="2.625" defaultRowHeight="13.5" x14ac:dyDescent="0.15"/>
  <cols>
    <col min="1" max="33" width="2.625" style="21" customWidth="1"/>
    <col min="34" max="34" width="2.625" style="26" customWidth="1"/>
    <col min="35" max="16384" width="2.625" style="21"/>
  </cols>
  <sheetData>
    <row r="1" spans="1:37" x14ac:dyDescent="0.15">
      <c r="A1" s="229" t="s">
        <v>116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row>
    <row r="2" spans="1:37" s="23" customFormat="1" ht="13.5"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
      <c r="AK2" s="22"/>
    </row>
    <row r="3" spans="1:37" s="23" customFormat="1" ht="6.75"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7" s="23" customFormat="1" ht="6.75" customHeight="1" x14ac:dyDescent="0.15">
      <c r="AH4" s="25"/>
      <c r="AI4" s="25"/>
    </row>
    <row r="5" spans="1:37" s="23" customFormat="1" ht="13.5" customHeight="1" x14ac:dyDescent="0.15">
      <c r="A5" s="23" t="s">
        <v>114</v>
      </c>
      <c r="AH5" s="25"/>
    </row>
    <row r="6" spans="1:37" s="23" customFormat="1" ht="13.5" customHeight="1" x14ac:dyDescent="0.15">
      <c r="AH6" s="25"/>
    </row>
    <row r="7" spans="1:37" s="23" customFormat="1" ht="13.5" customHeight="1" x14ac:dyDescent="0.15">
      <c r="AH7" s="25"/>
    </row>
    <row r="8" spans="1:37" s="23" customFormat="1" ht="13.5" customHeight="1" x14ac:dyDescent="0.15">
      <c r="AH8" s="25"/>
    </row>
    <row r="9" spans="1:37" s="23" customFormat="1" ht="13.5" customHeight="1" x14ac:dyDescent="0.15">
      <c r="AH9" s="25"/>
    </row>
    <row r="10" spans="1:37" s="23" customFormat="1" ht="13.5" customHeight="1" x14ac:dyDescent="0.15">
      <c r="AH10" s="25"/>
    </row>
    <row r="11" spans="1:37" s="23" customFormat="1" ht="13.5" customHeight="1" x14ac:dyDescent="0.15">
      <c r="AH11" s="25"/>
    </row>
    <row r="12" spans="1:37" s="23" customFormat="1" ht="13.5" customHeight="1" x14ac:dyDescent="0.15">
      <c r="AH12" s="25"/>
    </row>
    <row r="13" spans="1:37" s="23" customFormat="1" ht="13.5" customHeight="1" x14ac:dyDescent="0.15">
      <c r="AH13" s="25"/>
    </row>
    <row r="14" spans="1:37" s="23" customFormat="1" ht="13.5" customHeight="1" x14ac:dyDescent="0.15">
      <c r="AH14" s="25"/>
    </row>
    <row r="15" spans="1:37" s="23" customFormat="1" ht="13.5" customHeight="1" x14ac:dyDescent="0.15">
      <c r="AH15" s="25"/>
    </row>
    <row r="16" spans="1:37" s="23" customFormat="1" ht="13.5" customHeight="1" x14ac:dyDescent="0.15">
      <c r="AH16" s="25"/>
    </row>
    <row r="17" spans="1:35" s="23" customFormat="1" ht="13.5" customHeight="1" x14ac:dyDescent="0.15">
      <c r="AH17" s="25"/>
    </row>
    <row r="18" spans="1:35" s="23" customFormat="1" ht="13.5" customHeight="1" x14ac:dyDescent="0.15">
      <c r="AH18" s="25"/>
    </row>
    <row r="19" spans="1:35" s="23" customFormat="1" ht="13.5" customHeight="1" x14ac:dyDescent="0.15">
      <c r="AH19" s="25"/>
    </row>
    <row r="20" spans="1:35" s="23" customFormat="1" ht="13.5" customHeight="1" x14ac:dyDescent="0.15">
      <c r="AH20" s="25"/>
    </row>
    <row r="21" spans="1:35" s="23" customFormat="1" ht="13.5" customHeight="1" x14ac:dyDescent="0.15">
      <c r="AH21" s="25"/>
    </row>
    <row r="22" spans="1:35" s="23" customFormat="1" ht="13.5" customHeight="1" x14ac:dyDescent="0.15">
      <c r="AH22" s="25"/>
    </row>
    <row r="23" spans="1:35" s="23" customFormat="1" ht="13.5" customHeight="1" x14ac:dyDescent="0.15">
      <c r="AH23" s="25"/>
    </row>
    <row r="24" spans="1:35" s="23" customFormat="1" ht="13.5" customHeight="1" x14ac:dyDescent="0.15">
      <c r="AH24" s="25"/>
    </row>
    <row r="25" spans="1:35" s="23" customFormat="1" ht="13.5" customHeight="1" x14ac:dyDescent="0.15">
      <c r="AH25" s="25"/>
    </row>
    <row r="26" spans="1:35" s="23" customFormat="1" ht="13.5" customHeight="1" x14ac:dyDescent="0.15">
      <c r="AH26" s="25"/>
    </row>
    <row r="27" spans="1:35" s="23" customFormat="1" ht="13.5" customHeight="1" x14ac:dyDescent="0.15">
      <c r="AH27" s="25"/>
    </row>
    <row r="28" spans="1:35" s="23" customFormat="1" ht="13.5" customHeight="1" x14ac:dyDescent="0.15">
      <c r="AH28" s="25"/>
    </row>
    <row r="29" spans="1:35" s="23" customFormat="1" ht="13.5" customHeight="1" x14ac:dyDescent="0.15">
      <c r="AH29" s="25"/>
    </row>
    <row r="30" spans="1:35" s="23" customFormat="1" ht="13.5" customHeight="1" x14ac:dyDescent="0.15">
      <c r="AH30" s="25"/>
    </row>
    <row r="31" spans="1:35" s="23" customFormat="1" ht="13.5" customHeight="1" x14ac:dyDescent="0.15">
      <c r="AH31" s="25"/>
    </row>
    <row r="32" spans="1:35" s="23" customFormat="1" ht="6.75"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1:35" s="23" customFormat="1" ht="6.75" customHeight="1" x14ac:dyDescent="0.15">
      <c r="AH33" s="25"/>
      <c r="AI33" s="25"/>
    </row>
    <row r="34" spans="1:35" s="23" customFormat="1" ht="13.5" customHeight="1" x14ac:dyDescent="0.15">
      <c r="A34" s="23" t="s">
        <v>115</v>
      </c>
      <c r="AH34" s="25"/>
    </row>
    <row r="35" spans="1:35" s="23" customFormat="1" ht="13.5" customHeight="1" x14ac:dyDescent="0.15">
      <c r="AH35" s="25"/>
    </row>
    <row r="36" spans="1:35" s="23" customFormat="1" ht="13.5" customHeight="1" x14ac:dyDescent="0.15">
      <c r="AH36" s="25"/>
    </row>
    <row r="37" spans="1:35" s="23" customFormat="1" ht="13.5" customHeight="1" x14ac:dyDescent="0.15">
      <c r="AH37" s="25"/>
    </row>
    <row r="38" spans="1:35" s="23" customFormat="1" ht="13.5" customHeight="1" x14ac:dyDescent="0.15">
      <c r="AH38" s="25"/>
    </row>
    <row r="39" spans="1:35" s="23" customFormat="1" ht="13.5" customHeight="1" x14ac:dyDescent="0.15">
      <c r="AH39" s="25"/>
    </row>
    <row r="40" spans="1:35" s="23" customFormat="1" ht="13.5" customHeight="1" x14ac:dyDescent="0.15">
      <c r="AH40" s="25"/>
    </row>
    <row r="41" spans="1:35" s="23" customFormat="1" ht="13.5" customHeight="1" x14ac:dyDescent="0.15">
      <c r="AH41" s="25"/>
    </row>
    <row r="42" spans="1:35" s="23" customFormat="1" ht="13.5" customHeight="1" x14ac:dyDescent="0.15">
      <c r="AH42" s="25"/>
    </row>
    <row r="43" spans="1:35" s="23" customFormat="1" ht="13.5" customHeight="1" x14ac:dyDescent="0.15">
      <c r="AH43" s="25"/>
    </row>
    <row r="44" spans="1:35" s="23" customFormat="1" ht="13.5" customHeight="1" x14ac:dyDescent="0.15">
      <c r="AH44" s="25"/>
    </row>
    <row r="45" spans="1:35" s="23" customFormat="1" ht="13.5" customHeight="1" x14ac:dyDescent="0.15">
      <c r="AH45" s="25"/>
    </row>
    <row r="46" spans="1:35" s="23" customFormat="1" ht="13.5" customHeight="1" x14ac:dyDescent="0.15">
      <c r="AH46" s="25"/>
    </row>
    <row r="47" spans="1:35" s="23" customFormat="1" ht="13.5" customHeight="1" x14ac:dyDescent="0.15">
      <c r="AH47" s="25"/>
    </row>
    <row r="48" spans="1:35" s="23" customFormat="1" ht="13.5" customHeight="1" x14ac:dyDescent="0.15">
      <c r="AH48" s="25"/>
    </row>
    <row r="49" spans="34:34" s="23" customFormat="1" ht="13.5" customHeight="1" x14ac:dyDescent="0.15">
      <c r="AH49" s="25"/>
    </row>
    <row r="50" spans="34:34" s="23" customFormat="1" ht="13.5" customHeight="1" x14ac:dyDescent="0.15">
      <c r="AH50" s="25"/>
    </row>
    <row r="51" spans="34:34" s="23" customFormat="1" ht="13.5" customHeight="1" x14ac:dyDescent="0.15">
      <c r="AH51" s="25"/>
    </row>
    <row r="52" spans="34:34" s="23" customFormat="1" ht="13.5" customHeight="1" x14ac:dyDescent="0.15">
      <c r="AH52" s="25"/>
    </row>
    <row r="53" spans="34:34" s="23" customFormat="1" ht="13.5" customHeight="1" x14ac:dyDescent="0.15">
      <c r="AH53" s="25"/>
    </row>
    <row r="54" spans="34:34" s="23" customFormat="1" ht="13.5" customHeight="1" x14ac:dyDescent="0.15">
      <c r="AH54" s="25"/>
    </row>
    <row r="55" spans="34:34" ht="13.5" customHeight="1" x14ac:dyDescent="0.15"/>
    <row r="56" spans="34:34" ht="13.5" customHeight="1" x14ac:dyDescent="0.15"/>
    <row r="57" spans="34:34" ht="13.5" customHeight="1" x14ac:dyDescent="0.15"/>
    <row r="58" spans="34:34" ht="13.5" customHeight="1" x14ac:dyDescent="0.15"/>
    <row r="59" spans="34:34" ht="13.5" customHeight="1" x14ac:dyDescent="0.15"/>
    <row r="60" spans="34:34" ht="13.5" customHeight="1" x14ac:dyDescent="0.15"/>
    <row r="61" spans="34:34" ht="13.5" customHeight="1" x14ac:dyDescent="0.15"/>
    <row r="62" spans="34:34" ht="13.5" customHeight="1" x14ac:dyDescent="0.15"/>
    <row r="63" spans="34:34" ht="13.5" customHeight="1" x14ac:dyDescent="0.15"/>
    <row r="64" spans="34:3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password="C15D" sheet="1" selectLockedCells="1" selectUnlockedCells="1"/>
  <protectedRanges>
    <protectedRange sqref="A35:AI64" name="範囲2"/>
    <protectedRange sqref="A6:AI31" name="範囲1"/>
  </protectedRanges>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Ｐ明朝,標準"&amp;8NKBI-kousaku2   Ver.17&amp;R&amp;"ＭＳ Ｐ明朝,標準"&amp;8(R030101)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0"/>
  <sheetViews>
    <sheetView view="pageBreakPreview" zoomScaleNormal="100" zoomScaleSheetLayoutView="100" workbookViewId="0">
      <selection sqref="A1:AI2"/>
    </sheetView>
  </sheetViews>
  <sheetFormatPr defaultRowHeight="13.5" x14ac:dyDescent="0.15"/>
  <cols>
    <col min="1" max="68" width="2.625" customWidth="1"/>
  </cols>
  <sheetData>
    <row r="1" spans="1:71" x14ac:dyDescent="0.15">
      <c r="A1" s="235" t="s">
        <v>233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8"/>
      <c r="BH1" s="168"/>
      <c r="BI1" s="168"/>
      <c r="BJ1" s="168"/>
      <c r="BK1" s="168"/>
      <c r="BL1" s="168"/>
      <c r="BM1" s="168"/>
      <c r="BN1" s="168"/>
      <c r="BO1" s="168"/>
      <c r="BP1" s="168"/>
      <c r="BQ1" s="168"/>
      <c r="BR1" s="168"/>
      <c r="BS1" s="168"/>
    </row>
    <row r="2" spans="1:7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8"/>
      <c r="BH2" s="168"/>
      <c r="BI2" s="168"/>
      <c r="BJ2" s="168"/>
      <c r="BK2" s="168"/>
      <c r="BL2" s="168"/>
      <c r="BM2" s="168"/>
      <c r="BN2" s="168"/>
      <c r="BO2" s="168"/>
      <c r="BP2" s="168"/>
      <c r="BQ2" s="168"/>
      <c r="BR2" s="168"/>
      <c r="BS2" s="168"/>
    </row>
    <row r="3" spans="1:7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8"/>
      <c r="BH3" s="168"/>
      <c r="BI3" s="168"/>
      <c r="BJ3" s="168"/>
      <c r="BK3" s="168"/>
      <c r="BL3" s="168"/>
      <c r="BM3" s="168"/>
      <c r="BN3" s="168"/>
      <c r="BO3" s="168"/>
      <c r="BP3" s="168"/>
      <c r="BQ3" s="168"/>
      <c r="BR3" s="168"/>
      <c r="BS3" s="168"/>
    </row>
    <row r="4" spans="1:7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8"/>
      <c r="BH4" s="168"/>
      <c r="BI4" s="168"/>
      <c r="BJ4" s="168"/>
      <c r="BK4" s="168"/>
      <c r="BL4" s="168"/>
      <c r="BM4" s="168"/>
      <c r="BN4" s="168"/>
      <c r="BO4" s="168"/>
      <c r="BP4" s="168"/>
      <c r="BQ4" s="168"/>
      <c r="BR4" s="168"/>
      <c r="BS4" s="168"/>
    </row>
    <row r="5" spans="1:71"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141" t="s">
        <v>234</v>
      </c>
      <c r="AC5" s="50"/>
      <c r="AD5" s="50"/>
      <c r="AE5" s="141"/>
      <c r="AF5" s="50"/>
      <c r="AG5" s="50"/>
      <c r="AH5" s="50"/>
      <c r="AI5" s="50"/>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8"/>
      <c r="BH5" s="168"/>
      <c r="BI5" s="168"/>
      <c r="BJ5" s="168"/>
      <c r="BK5" s="168"/>
      <c r="BL5" s="168"/>
      <c r="BM5" s="168"/>
      <c r="BN5" s="168"/>
      <c r="BO5" s="168"/>
      <c r="BP5" s="168"/>
      <c r="BQ5" s="168"/>
      <c r="BR5" s="168"/>
      <c r="BS5" s="168"/>
    </row>
    <row r="6" spans="1:71" x14ac:dyDescent="0.15">
      <c r="A6" s="142" t="s">
        <v>235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67"/>
      <c r="AK6" s="167"/>
      <c r="AL6" s="167"/>
      <c r="AM6" s="167" t="s">
        <v>236</v>
      </c>
      <c r="AN6" s="167"/>
      <c r="AO6" s="167"/>
      <c r="AP6" s="167"/>
      <c r="AQ6" s="167"/>
      <c r="AR6" s="167"/>
      <c r="AS6" s="167"/>
      <c r="AT6" s="167"/>
      <c r="AU6" s="167"/>
      <c r="AV6" s="167"/>
      <c r="AW6" s="167"/>
      <c r="AX6" s="167"/>
      <c r="AY6" s="167"/>
      <c r="AZ6" s="167"/>
      <c r="BA6" s="167"/>
      <c r="BB6" s="167"/>
      <c r="BC6" s="167"/>
      <c r="BD6" s="167"/>
      <c r="BE6" s="167"/>
      <c r="BF6" s="167"/>
      <c r="BG6" s="168"/>
      <c r="BH6" s="168"/>
      <c r="BI6" s="168"/>
      <c r="BJ6" s="168"/>
      <c r="BK6" s="168"/>
      <c r="BL6" s="168"/>
      <c r="BM6" s="168"/>
      <c r="BN6" s="168"/>
      <c r="BO6" s="168"/>
      <c r="BP6" s="168"/>
      <c r="BQ6" s="168"/>
      <c r="BR6" s="168"/>
      <c r="BS6" s="168"/>
    </row>
    <row r="7" spans="1:71" x14ac:dyDescent="0.15">
      <c r="A7" s="142"/>
      <c r="B7" s="142" t="s">
        <v>15</v>
      </c>
      <c r="C7" s="142"/>
      <c r="D7" s="142"/>
      <c r="E7" s="142"/>
      <c r="F7" s="142"/>
      <c r="G7" s="142"/>
      <c r="H7" s="142"/>
      <c r="I7" s="60"/>
      <c r="J7" s="143" t="s">
        <v>7</v>
      </c>
      <c r="K7" s="236" t="str">
        <f>IF(確認２面!K13="","",確認２面!K13)</f>
        <v/>
      </c>
      <c r="L7" s="236"/>
      <c r="M7" s="60" t="s">
        <v>18</v>
      </c>
      <c r="N7" s="60"/>
      <c r="O7" s="60"/>
      <c r="P7" s="60"/>
      <c r="Q7" s="60"/>
      <c r="R7" s="143" t="s">
        <v>7</v>
      </c>
      <c r="S7" s="237" t="str">
        <f>IF(確認２面!S13="","",確認２面!S13)</f>
        <v/>
      </c>
      <c r="T7" s="237"/>
      <c r="U7" s="237" t="str">
        <f>IF([1]確２面!U15="","",[1]確２面!U15)</f>
        <v>大臣</v>
      </c>
      <c r="V7" s="237"/>
      <c r="W7" s="60" t="s">
        <v>24</v>
      </c>
      <c r="X7" s="60"/>
      <c r="Y7" s="60"/>
      <c r="Z7" s="60"/>
      <c r="AA7" s="60"/>
      <c r="AB7" s="236" t="str">
        <f>IF(確認２面!AB13="","",確認２面!AB13)</f>
        <v/>
      </c>
      <c r="AC7" s="236"/>
      <c r="AD7" s="236" t="str">
        <f>IF([1]確２面!AD15="","",[1]確２面!AD15)</f>
        <v/>
      </c>
      <c r="AE7" s="236"/>
      <c r="AF7" s="236" t="str">
        <f>IF([1]確２面!AF15="","",[1]確２面!AF15)</f>
        <v/>
      </c>
      <c r="AG7" s="236"/>
      <c r="AH7" s="60" t="s">
        <v>41</v>
      </c>
      <c r="AI7" s="60"/>
      <c r="AJ7" s="167"/>
      <c r="AK7" s="167"/>
      <c r="AL7" s="167"/>
      <c r="AM7" s="167" t="s">
        <v>237</v>
      </c>
      <c r="AN7" s="167"/>
      <c r="AO7" s="167"/>
      <c r="AP7" s="167"/>
      <c r="AQ7" s="167"/>
      <c r="AR7" s="167"/>
      <c r="AS7" s="167"/>
      <c r="AT7" s="167"/>
      <c r="AU7" s="167"/>
      <c r="AV7" s="167"/>
      <c r="AW7" s="167"/>
      <c r="AX7" s="167"/>
      <c r="AY7" s="167"/>
      <c r="AZ7" s="167"/>
      <c r="BA7" s="167"/>
      <c r="BB7" s="167"/>
      <c r="BC7" s="167"/>
      <c r="BD7" s="167"/>
      <c r="BE7" s="167"/>
      <c r="BF7" s="167"/>
      <c r="BG7" s="168"/>
      <c r="BH7" s="168"/>
      <c r="BI7" s="168"/>
      <c r="BJ7" s="168"/>
      <c r="BK7" s="168"/>
      <c r="BL7" s="168"/>
      <c r="BM7" s="168"/>
      <c r="BN7" s="168"/>
      <c r="BO7" s="168"/>
      <c r="BP7" s="168"/>
      <c r="BQ7" s="168"/>
      <c r="BR7" s="168"/>
      <c r="BS7" s="168"/>
    </row>
    <row r="8" spans="1:71" x14ac:dyDescent="0.15">
      <c r="A8" s="142"/>
      <c r="B8" s="142" t="s">
        <v>11</v>
      </c>
      <c r="C8" s="142"/>
      <c r="D8" s="142"/>
      <c r="E8" s="142"/>
      <c r="F8" s="142"/>
      <c r="G8" s="142"/>
      <c r="H8" s="142"/>
      <c r="I8" s="60"/>
      <c r="J8" s="60"/>
      <c r="K8" s="230" t="str">
        <f>IF(確認２面!K14="","",確認２面!K14)</f>
        <v/>
      </c>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8"/>
      <c r="BH8" s="168"/>
      <c r="BI8" s="168"/>
      <c r="BJ8" s="168"/>
      <c r="BK8" s="168"/>
      <c r="BL8" s="168"/>
      <c r="BM8" s="168"/>
      <c r="BN8" s="168"/>
      <c r="BO8" s="168"/>
      <c r="BP8" s="168"/>
      <c r="BQ8" s="168"/>
      <c r="BR8" s="168"/>
      <c r="BS8" s="168"/>
    </row>
    <row r="9" spans="1:71" x14ac:dyDescent="0.15">
      <c r="A9" s="142"/>
      <c r="B9" s="142" t="s">
        <v>22</v>
      </c>
      <c r="C9" s="142"/>
      <c r="D9" s="142"/>
      <c r="E9" s="142"/>
      <c r="F9" s="142"/>
      <c r="G9" s="142"/>
      <c r="H9" s="142"/>
      <c r="I9" s="60"/>
      <c r="J9" s="143" t="s">
        <v>7</v>
      </c>
      <c r="K9" s="236" t="str">
        <f>IF(確認２面!K15="","",確認２面!K15)</f>
        <v/>
      </c>
      <c r="L9" s="236"/>
      <c r="M9" s="60" t="s">
        <v>17</v>
      </c>
      <c r="N9" s="60"/>
      <c r="O9" s="60"/>
      <c r="P9" s="60"/>
      <c r="Q9" s="60"/>
      <c r="R9" s="143" t="s">
        <v>7</v>
      </c>
      <c r="S9" s="236" t="str">
        <f>IF(確認２面!S15="","",確認２面!S15)</f>
        <v/>
      </c>
      <c r="T9" s="236"/>
      <c r="U9" s="236" t="str">
        <f>IF([1]確２面!U17="","",[1]確２面!U17)</f>
        <v>大臣</v>
      </c>
      <c r="V9" s="236"/>
      <c r="W9" s="60" t="s">
        <v>16</v>
      </c>
      <c r="X9" s="60"/>
      <c r="Y9" s="60"/>
      <c r="Z9" s="60"/>
      <c r="AA9" s="60"/>
      <c r="AB9" s="236" t="str">
        <f>IF(確認２面!AB15="","",確認２面!AB15)</f>
        <v/>
      </c>
      <c r="AC9" s="236"/>
      <c r="AD9" s="236" t="str">
        <f>IF([1]確２面!AD17="","",[1]確２面!AD17)</f>
        <v/>
      </c>
      <c r="AE9" s="236"/>
      <c r="AF9" s="236" t="str">
        <f>IF([1]確２面!AF17="","",[1]確２面!AF17)</f>
        <v/>
      </c>
      <c r="AG9" s="236"/>
      <c r="AH9" s="60" t="s">
        <v>41</v>
      </c>
      <c r="AI9" s="60"/>
      <c r="AJ9" s="167"/>
      <c r="AK9" s="167"/>
      <c r="AL9" s="167"/>
      <c r="AM9" s="167" t="s">
        <v>238</v>
      </c>
      <c r="AN9" s="167"/>
      <c r="AO9" s="167"/>
      <c r="AP9" s="167"/>
      <c r="AQ9" s="167"/>
      <c r="AR9" s="167"/>
      <c r="AS9" s="167"/>
      <c r="AT9" s="167"/>
      <c r="AU9" s="167"/>
      <c r="AV9" s="167"/>
      <c r="AW9" s="167"/>
      <c r="AX9" s="167"/>
      <c r="AY9" s="167"/>
      <c r="AZ9" s="167"/>
      <c r="BA9" s="167"/>
      <c r="BB9" s="167"/>
      <c r="BC9" s="167"/>
      <c r="BD9" s="167"/>
      <c r="BE9" s="167"/>
      <c r="BF9" s="167"/>
      <c r="BG9" s="168"/>
      <c r="BH9" s="168"/>
      <c r="BI9" s="168"/>
      <c r="BJ9" s="168"/>
      <c r="BK9" s="168"/>
      <c r="BL9" s="168"/>
      <c r="BM9" s="168"/>
      <c r="BN9" s="168"/>
      <c r="BO9" s="168"/>
      <c r="BP9" s="168"/>
      <c r="BQ9" s="168"/>
      <c r="BR9" s="168"/>
      <c r="BS9" s="168"/>
    </row>
    <row r="10" spans="1:71" x14ac:dyDescent="0.15">
      <c r="A10" s="142"/>
      <c r="B10" s="142"/>
      <c r="C10" s="142"/>
      <c r="D10" s="142"/>
      <c r="E10" s="142"/>
      <c r="F10" s="142"/>
      <c r="G10" s="142"/>
      <c r="H10" s="142" t="str">
        <f>IF([1]概１面!H15="","",[1]概１面!H15)</f>
        <v/>
      </c>
      <c r="I10" s="60"/>
      <c r="J10" s="60"/>
      <c r="K10" s="230" t="str">
        <f>IF(確認２面!K16="","",確認２面!K16)</f>
        <v/>
      </c>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167"/>
      <c r="AK10" s="167"/>
      <c r="AL10" s="167"/>
      <c r="AM10" s="167" t="s">
        <v>239</v>
      </c>
      <c r="AN10" s="167"/>
      <c r="AO10" s="167"/>
      <c r="AP10" s="167"/>
      <c r="AQ10" s="167"/>
      <c r="AR10" s="167"/>
      <c r="AS10" s="167"/>
      <c r="AT10" s="167"/>
      <c r="AU10" s="167"/>
      <c r="AV10" s="167"/>
      <c r="AW10" s="167"/>
      <c r="AX10" s="167"/>
      <c r="AY10" s="167"/>
      <c r="AZ10" s="167"/>
      <c r="BA10" s="167"/>
      <c r="BB10" s="167"/>
      <c r="BC10" s="167"/>
      <c r="BD10" s="167"/>
      <c r="BE10" s="167"/>
      <c r="BF10" s="167"/>
      <c r="BG10" s="168"/>
      <c r="BH10" s="168"/>
      <c r="BI10" s="168"/>
      <c r="BJ10" s="168"/>
      <c r="BK10" s="168"/>
      <c r="BL10" s="168"/>
      <c r="BM10" s="168"/>
      <c r="BN10" s="168"/>
      <c r="BO10" s="168"/>
      <c r="BP10" s="168"/>
      <c r="BQ10" s="168"/>
      <c r="BR10" s="168"/>
      <c r="BS10" s="168"/>
    </row>
    <row r="11" spans="1:71" x14ac:dyDescent="0.15">
      <c r="A11" s="142"/>
      <c r="B11" s="142" t="s">
        <v>19</v>
      </c>
      <c r="C11" s="142"/>
      <c r="D11" s="142"/>
      <c r="E11" s="142"/>
      <c r="F11" s="142"/>
      <c r="G11" s="142"/>
      <c r="H11" s="142" t="str">
        <f>IF([1]概１面!H16="","",[1]概１面!H16)</f>
        <v/>
      </c>
      <c r="I11" s="60"/>
      <c r="J11" s="144"/>
      <c r="K11" s="230" t="str">
        <f>IF(確認２面!K17="","",確認２面!K17)</f>
        <v/>
      </c>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8"/>
      <c r="BH11" s="168"/>
      <c r="BI11" s="168"/>
      <c r="BJ11" s="168"/>
      <c r="BK11" s="168"/>
      <c r="BL11" s="168"/>
      <c r="BM11" s="168"/>
      <c r="BN11" s="168"/>
      <c r="BO11" s="168"/>
      <c r="BP11" s="168"/>
      <c r="BQ11" s="168"/>
      <c r="BR11" s="168"/>
      <c r="BS11" s="168"/>
    </row>
    <row r="12" spans="1:71" x14ac:dyDescent="0.15">
      <c r="A12" s="142"/>
      <c r="B12" s="142" t="s">
        <v>20</v>
      </c>
      <c r="C12" s="142"/>
      <c r="D12" s="142"/>
      <c r="E12" s="142"/>
      <c r="F12" s="142"/>
      <c r="G12" s="142"/>
      <c r="H12" s="142" t="str">
        <f>IF([1]概１面!H17="","",[1]概１面!H17)</f>
        <v/>
      </c>
      <c r="I12" s="60"/>
      <c r="J12" s="60"/>
      <c r="K12" s="230" t="str">
        <f>IF(確認２面!K18="","",確認２面!K18)</f>
        <v/>
      </c>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167"/>
      <c r="AK12" s="167"/>
      <c r="AL12" s="167"/>
      <c r="AM12" s="167"/>
      <c r="AN12" s="167" t="s">
        <v>240</v>
      </c>
      <c r="AO12" s="167"/>
      <c r="AP12" s="167"/>
      <c r="AQ12" s="167"/>
      <c r="AR12" s="167"/>
      <c r="AS12" s="167"/>
      <c r="AT12" s="167"/>
      <c r="AU12" s="167"/>
      <c r="AV12" s="167"/>
      <c r="AW12" s="167"/>
      <c r="AX12" s="167"/>
      <c r="AY12" s="167"/>
      <c r="AZ12" s="167"/>
      <c r="BA12" s="167"/>
      <c r="BB12" s="167"/>
      <c r="BC12" s="167"/>
      <c r="BD12" s="167"/>
      <c r="BE12" s="167"/>
      <c r="BF12" s="167"/>
      <c r="BG12" s="168"/>
      <c r="BH12" s="168"/>
      <c r="BI12" s="168"/>
      <c r="BJ12" s="168"/>
      <c r="BK12" s="168"/>
      <c r="BL12" s="168"/>
      <c r="BM12" s="168"/>
      <c r="BN12" s="168"/>
      <c r="BO12" s="168"/>
      <c r="BP12" s="168"/>
      <c r="BQ12" s="168"/>
      <c r="BR12" s="168"/>
      <c r="BS12" s="168"/>
    </row>
    <row r="13" spans="1:71" x14ac:dyDescent="0.15">
      <c r="A13" s="142"/>
      <c r="B13" s="142" t="s">
        <v>21</v>
      </c>
      <c r="C13" s="142"/>
      <c r="D13" s="142"/>
      <c r="E13" s="142"/>
      <c r="F13" s="142"/>
      <c r="G13" s="142"/>
      <c r="H13" s="142" t="str">
        <f>IF([1]概１面!H18="","",[1]概１面!H18)</f>
        <v/>
      </c>
      <c r="I13" s="60"/>
      <c r="J13" s="60"/>
      <c r="K13" s="230" t="str">
        <f>IF(確認２面!K19="","",確認２面!K19)</f>
        <v/>
      </c>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167"/>
      <c r="AK13" s="167"/>
      <c r="AL13" s="167"/>
      <c r="AM13" s="167"/>
      <c r="AN13" s="167" t="s">
        <v>241</v>
      </c>
      <c r="AO13" s="167"/>
      <c r="AP13" s="167"/>
      <c r="AQ13" s="167"/>
      <c r="AR13" s="167"/>
      <c r="AS13" s="167"/>
      <c r="AT13" s="167"/>
      <c r="AU13" s="167"/>
      <c r="AV13" s="167"/>
      <c r="AW13" s="167"/>
      <c r="AX13" s="167"/>
      <c r="AY13" s="167"/>
      <c r="AZ13" s="167"/>
      <c r="BA13" s="167"/>
      <c r="BB13" s="167"/>
      <c r="BC13" s="167"/>
      <c r="BD13" s="167"/>
      <c r="BE13" s="167"/>
      <c r="BF13" s="167"/>
      <c r="BG13" s="168"/>
      <c r="BH13" s="168"/>
      <c r="BI13" s="168"/>
      <c r="BJ13" s="168"/>
      <c r="BK13" s="168"/>
      <c r="BL13" s="168"/>
      <c r="BM13" s="168"/>
      <c r="BN13" s="168"/>
      <c r="BO13" s="168"/>
      <c r="BP13" s="168"/>
      <c r="BQ13" s="168"/>
      <c r="BR13" s="168"/>
      <c r="BS13" s="168"/>
    </row>
    <row r="14" spans="1:71" x14ac:dyDescent="0.15">
      <c r="A14" s="145"/>
      <c r="B14" s="145"/>
      <c r="C14" s="145"/>
      <c r="D14" s="145"/>
      <c r="E14" s="145"/>
      <c r="F14" s="145"/>
      <c r="G14" s="145"/>
      <c r="H14" s="145"/>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67"/>
      <c r="AK14" s="167"/>
      <c r="AL14" s="167"/>
      <c r="AM14" s="167"/>
      <c r="AN14" s="167" t="s">
        <v>242</v>
      </c>
      <c r="AO14" s="167"/>
      <c r="AP14" s="167"/>
      <c r="AQ14" s="167"/>
      <c r="AR14" s="167"/>
      <c r="AS14" s="167"/>
      <c r="AT14" s="167"/>
      <c r="AU14" s="167"/>
      <c r="AV14" s="167"/>
      <c r="AW14" s="167"/>
      <c r="AX14" s="167"/>
      <c r="AY14" s="167"/>
      <c r="AZ14" s="167"/>
      <c r="BA14" s="167"/>
      <c r="BB14" s="167"/>
      <c r="BC14" s="167"/>
      <c r="BD14" s="167"/>
      <c r="BE14" s="167"/>
      <c r="BF14" s="167"/>
      <c r="BG14" s="168"/>
      <c r="BH14" s="168"/>
      <c r="BI14" s="168"/>
      <c r="BJ14" s="168"/>
      <c r="BK14" s="168"/>
      <c r="BL14" s="168"/>
      <c r="BM14" s="168"/>
      <c r="BN14" s="168"/>
      <c r="BO14" s="168"/>
      <c r="BP14" s="168"/>
      <c r="BQ14" s="168"/>
      <c r="BR14" s="168"/>
      <c r="BS14" s="168"/>
    </row>
    <row r="15" spans="1:71" x14ac:dyDescent="0.15">
      <c r="A15" s="50"/>
      <c r="B15" s="50"/>
      <c r="C15" s="50"/>
      <c r="D15" s="50"/>
      <c r="E15" s="50"/>
      <c r="F15" s="50"/>
      <c r="G15" s="147"/>
      <c r="H15" s="148"/>
      <c r="I15" s="149"/>
      <c r="J15" s="93"/>
      <c r="K15" s="93"/>
      <c r="L15" s="150"/>
      <c r="M15" s="151"/>
      <c r="N15" s="151"/>
      <c r="O15" s="151"/>
      <c r="P15" s="93"/>
      <c r="Q15" s="149"/>
      <c r="R15" s="149"/>
      <c r="S15" s="149"/>
      <c r="T15" s="151"/>
      <c r="U15" s="151"/>
      <c r="V15" s="151"/>
      <c r="W15" s="93"/>
      <c r="X15" s="93"/>
      <c r="Y15" s="93"/>
      <c r="Z15" s="93"/>
      <c r="AA15" s="93"/>
      <c r="AB15" s="93"/>
      <c r="AC15" s="93"/>
      <c r="AD15" s="93"/>
      <c r="AE15" s="93"/>
      <c r="AF15" s="93"/>
      <c r="AG15" s="93"/>
      <c r="AH15" s="93"/>
      <c r="AI15" s="93"/>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8"/>
      <c r="BH15" s="168"/>
      <c r="BI15" s="168"/>
      <c r="BJ15" s="168"/>
      <c r="BK15" s="168"/>
      <c r="BL15" s="168"/>
      <c r="BM15" s="168"/>
      <c r="BN15" s="168"/>
      <c r="BO15" s="168"/>
      <c r="BP15" s="168"/>
      <c r="BQ15" s="168"/>
      <c r="BR15" s="168"/>
      <c r="BS15" s="168"/>
    </row>
    <row r="16" spans="1:71" x14ac:dyDescent="0.15">
      <c r="A16" s="50"/>
      <c r="B16" s="50" t="s">
        <v>243</v>
      </c>
      <c r="C16" s="50"/>
      <c r="D16" s="50"/>
      <c r="E16" s="50"/>
      <c r="F16" s="50"/>
      <c r="G16" s="50"/>
      <c r="H16" s="50"/>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8"/>
      <c r="BH16" s="168"/>
      <c r="BI16" s="168"/>
      <c r="BJ16" s="168"/>
      <c r="BK16" s="168"/>
      <c r="BL16" s="168"/>
      <c r="BM16" s="168"/>
      <c r="BN16" s="168"/>
      <c r="BO16" s="168"/>
      <c r="BP16" s="168"/>
      <c r="BQ16" s="168"/>
      <c r="BR16" s="168"/>
      <c r="BS16" s="168"/>
    </row>
    <row r="17" spans="1:71" x14ac:dyDescent="0.15">
      <c r="A17" s="50"/>
      <c r="B17" s="50" t="s">
        <v>244</v>
      </c>
      <c r="C17" s="50"/>
      <c r="D17" s="50"/>
      <c r="E17" s="50"/>
      <c r="F17" s="50"/>
      <c r="G17" s="147"/>
      <c r="H17" s="148"/>
      <c r="I17" s="93"/>
      <c r="J17" s="93"/>
      <c r="K17" s="93"/>
      <c r="L17" s="93"/>
      <c r="M17" s="150"/>
      <c r="N17" s="150"/>
      <c r="O17" s="152"/>
      <c r="P17" s="93"/>
      <c r="Q17" s="149"/>
      <c r="R17" s="149"/>
      <c r="S17" s="149"/>
      <c r="T17" s="151"/>
      <c r="U17" s="151"/>
      <c r="V17" s="151"/>
      <c r="W17" s="93"/>
      <c r="X17" s="93"/>
      <c r="Y17" s="93"/>
      <c r="Z17" s="93"/>
      <c r="AA17" s="93"/>
      <c r="AB17" s="93"/>
      <c r="AC17" s="93"/>
      <c r="AD17" s="93"/>
      <c r="AE17" s="153"/>
      <c r="AF17" s="93"/>
      <c r="AG17" s="93"/>
      <c r="AH17" s="93"/>
      <c r="AI17" s="93"/>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8"/>
      <c r="BH17" s="168"/>
      <c r="BI17" s="168"/>
      <c r="BJ17" s="168"/>
      <c r="BK17" s="168"/>
      <c r="BL17" s="168"/>
      <c r="BM17" s="168"/>
      <c r="BN17" s="168"/>
      <c r="BO17" s="168"/>
      <c r="BP17" s="168"/>
      <c r="BQ17" s="168"/>
      <c r="BR17" s="168"/>
      <c r="BS17" s="168"/>
    </row>
    <row r="18" spans="1:71" x14ac:dyDescent="0.15">
      <c r="A18" s="50"/>
      <c r="B18" s="50"/>
      <c r="C18" s="50"/>
      <c r="D18" s="50"/>
      <c r="E18" s="50"/>
      <c r="F18" s="50"/>
      <c r="G18" s="50"/>
      <c r="H18" s="50"/>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8"/>
      <c r="BH18" s="168"/>
      <c r="BI18" s="168"/>
      <c r="BJ18" s="168"/>
      <c r="BK18" s="168"/>
      <c r="BL18" s="168"/>
      <c r="BM18" s="168"/>
      <c r="BN18" s="168"/>
      <c r="BO18" s="168"/>
      <c r="BP18" s="168"/>
      <c r="BQ18" s="168"/>
      <c r="BR18" s="168"/>
      <c r="BS18" s="168"/>
    </row>
    <row r="19" spans="1:71" x14ac:dyDescent="0.15">
      <c r="A19" s="50"/>
      <c r="B19" s="50" t="s">
        <v>245</v>
      </c>
      <c r="C19" s="50"/>
      <c r="D19" s="50"/>
      <c r="E19" s="50"/>
      <c r="F19" s="50"/>
      <c r="G19" s="154"/>
      <c r="H19" s="154"/>
      <c r="I19" s="233" t="str">
        <f>IF(確認２面!H78="","",確認２面!H78)</f>
        <v/>
      </c>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8"/>
      <c r="BH19" s="168"/>
      <c r="BI19" s="168"/>
      <c r="BJ19" s="168"/>
      <c r="BK19" s="168"/>
      <c r="BL19" s="168"/>
      <c r="BM19" s="168"/>
      <c r="BN19" s="168"/>
      <c r="BO19" s="168"/>
      <c r="BP19" s="168"/>
      <c r="BQ19" s="168"/>
      <c r="BR19" s="168"/>
      <c r="BS19" s="168"/>
    </row>
    <row r="20" spans="1:71" x14ac:dyDescent="0.15">
      <c r="A20" s="50"/>
      <c r="B20" s="50"/>
      <c r="C20" s="50"/>
      <c r="D20" s="50"/>
      <c r="E20" s="50"/>
      <c r="F20" s="50"/>
      <c r="G20" s="154"/>
      <c r="H20" s="154"/>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8"/>
      <c r="BH20" s="168"/>
      <c r="BI20" s="168"/>
      <c r="BJ20" s="168"/>
      <c r="BK20" s="168"/>
      <c r="BL20" s="168"/>
      <c r="BM20" s="168"/>
      <c r="BN20" s="168"/>
      <c r="BO20" s="168"/>
      <c r="BP20" s="168"/>
      <c r="BQ20" s="168"/>
      <c r="BR20" s="168"/>
      <c r="BS20" s="168"/>
    </row>
    <row r="21" spans="1:71" x14ac:dyDescent="0.15">
      <c r="A21" s="50"/>
      <c r="B21" s="50"/>
      <c r="C21" s="50"/>
      <c r="D21" s="50"/>
      <c r="E21" s="50"/>
      <c r="F21" s="50"/>
      <c r="G21" s="154"/>
      <c r="H21" s="154"/>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8"/>
      <c r="BH21" s="168"/>
      <c r="BI21" s="168"/>
      <c r="BJ21" s="168"/>
      <c r="BK21" s="168"/>
      <c r="BL21" s="168"/>
      <c r="BM21" s="168"/>
      <c r="BN21" s="168"/>
      <c r="BO21" s="168"/>
      <c r="BP21" s="168"/>
      <c r="BQ21" s="168"/>
      <c r="BR21" s="168"/>
      <c r="BS21" s="168"/>
    </row>
    <row r="22" spans="1:71" x14ac:dyDescent="0.15">
      <c r="A22" s="50"/>
      <c r="B22" s="50" t="s">
        <v>246</v>
      </c>
      <c r="C22" s="50"/>
      <c r="D22" s="50"/>
      <c r="E22" s="50"/>
      <c r="F22" s="50"/>
      <c r="G22" s="50"/>
      <c r="H22" s="50"/>
      <c r="I22" s="93" t="str">
        <f>IF(確認２面!O89="","",確認２面!O89)</f>
        <v/>
      </c>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8"/>
      <c r="BH22" s="168"/>
      <c r="BI22" s="168"/>
      <c r="BJ22" s="168"/>
      <c r="BK22" s="168"/>
      <c r="BL22" s="168"/>
      <c r="BM22" s="168"/>
      <c r="BN22" s="168"/>
      <c r="BO22" s="168"/>
      <c r="BP22" s="168"/>
      <c r="BQ22" s="168"/>
      <c r="BR22" s="168"/>
      <c r="BS22" s="168"/>
    </row>
    <row r="23" spans="1:71" x14ac:dyDescent="0.15">
      <c r="A23" s="50"/>
      <c r="B23" s="50"/>
      <c r="C23" s="50"/>
      <c r="D23" s="50"/>
      <c r="E23" s="50"/>
      <c r="F23" s="50"/>
      <c r="G23" s="50"/>
      <c r="H23" s="50"/>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8"/>
      <c r="BH23" s="168"/>
      <c r="BI23" s="168"/>
      <c r="BJ23" s="168"/>
      <c r="BK23" s="168"/>
      <c r="BL23" s="168"/>
      <c r="BM23" s="168"/>
      <c r="BN23" s="168"/>
      <c r="BO23" s="168"/>
      <c r="BP23" s="168"/>
      <c r="BQ23" s="168"/>
      <c r="BR23" s="168"/>
      <c r="BS23" s="168"/>
    </row>
    <row r="24" spans="1:71" x14ac:dyDescent="0.15">
      <c r="A24" s="50"/>
      <c r="B24" s="50" t="s">
        <v>247</v>
      </c>
      <c r="C24" s="50"/>
      <c r="D24" s="50"/>
      <c r="E24" s="50"/>
      <c r="F24" s="50"/>
      <c r="G24" s="50"/>
      <c r="H24" s="50"/>
      <c r="I24" s="93" t="str">
        <f>IF(確認２面!J91="■","新築",IF(確認２面!M91="■","増築",IF(確認２面!P91="■","改築",IF(確認２面!S91="■","その他"&amp;"　（　"&amp;確認２面!W91&amp;"　）"))))</f>
        <v>その他　（　wae　）</v>
      </c>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167"/>
      <c r="AK24" s="167"/>
      <c r="AL24" s="169"/>
      <c r="AM24" s="167"/>
      <c r="AN24" s="169"/>
      <c r="AO24" s="167"/>
      <c r="AP24" s="169"/>
      <c r="AQ24" s="170"/>
      <c r="AR24" s="169"/>
      <c r="AS24" s="169"/>
      <c r="AT24" s="170"/>
      <c r="AU24" s="171"/>
      <c r="AV24" s="171"/>
      <c r="AW24" s="171"/>
      <c r="AX24" s="171"/>
      <c r="AY24" s="171"/>
      <c r="AZ24" s="171"/>
      <c r="BA24" s="171"/>
      <c r="BB24" s="167"/>
      <c r="BC24" s="167"/>
      <c r="BD24" s="167"/>
      <c r="BE24" s="167"/>
      <c r="BF24" s="167"/>
      <c r="BG24" s="168"/>
      <c r="BH24" s="168"/>
      <c r="BI24" s="168"/>
      <c r="BJ24" s="168"/>
      <c r="BK24" s="168"/>
      <c r="BL24" s="168"/>
      <c r="BM24" s="168"/>
      <c r="BN24" s="168"/>
      <c r="BO24" s="168"/>
      <c r="BP24" s="168"/>
      <c r="BQ24" s="168"/>
      <c r="BR24" s="168"/>
      <c r="BS24" s="168"/>
    </row>
    <row r="25" spans="1:7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167"/>
      <c r="AK25" s="167"/>
      <c r="AL25" s="169"/>
      <c r="AM25" s="167"/>
      <c r="AN25" s="169"/>
      <c r="AO25" s="167"/>
      <c r="AP25" s="169"/>
      <c r="AQ25" s="170"/>
      <c r="AR25" s="169"/>
      <c r="AS25" s="169"/>
      <c r="AT25" s="170"/>
      <c r="AU25" s="169"/>
      <c r="AV25" s="169"/>
      <c r="AW25" s="169"/>
      <c r="AX25" s="169"/>
      <c r="AY25" s="169"/>
      <c r="AZ25" s="169"/>
      <c r="BA25" s="169"/>
      <c r="BB25" s="167"/>
      <c r="BC25" s="167"/>
      <c r="BD25" s="167"/>
      <c r="BE25" s="167"/>
      <c r="BF25" s="167"/>
      <c r="BG25" s="168"/>
      <c r="BH25" s="168"/>
      <c r="BI25" s="168"/>
      <c r="BJ25" s="168"/>
      <c r="BK25" s="168"/>
      <c r="BL25" s="168"/>
      <c r="BM25" s="168"/>
      <c r="BN25" s="168"/>
      <c r="BO25" s="168"/>
      <c r="BP25" s="168"/>
      <c r="BQ25" s="168"/>
      <c r="BR25" s="168"/>
      <c r="BS25" s="168"/>
    </row>
    <row r="26" spans="1:71" x14ac:dyDescent="0.15">
      <c r="A26" s="50"/>
      <c r="B26" s="50" t="s">
        <v>248</v>
      </c>
      <c r="C26" s="50"/>
      <c r="D26" s="50"/>
      <c r="E26" s="50"/>
      <c r="F26" s="50"/>
      <c r="G26" s="50"/>
      <c r="H26" s="50"/>
      <c r="I26" s="50" t="s">
        <v>249</v>
      </c>
      <c r="J26" s="155" t="s">
        <v>250</v>
      </c>
      <c r="K26" s="50"/>
      <c r="L26" s="50"/>
      <c r="M26" s="50"/>
      <c r="N26" s="50"/>
      <c r="O26" s="50"/>
      <c r="P26" s="50"/>
      <c r="Q26" s="50"/>
      <c r="R26" s="50" t="s">
        <v>249</v>
      </c>
      <c r="S26" s="155" t="s">
        <v>251</v>
      </c>
      <c r="T26" s="50"/>
      <c r="U26" s="50"/>
      <c r="V26" s="50"/>
      <c r="W26" s="50"/>
      <c r="X26" s="50"/>
      <c r="Y26" s="50"/>
      <c r="Z26" s="50"/>
      <c r="AA26" s="50"/>
      <c r="AB26" s="50"/>
      <c r="AC26" s="50"/>
      <c r="AD26" s="50"/>
      <c r="AE26" s="50"/>
      <c r="AF26" s="50"/>
      <c r="AG26" s="50"/>
      <c r="AH26" s="50"/>
      <c r="AI26" s="50"/>
      <c r="AJ26" s="167"/>
      <c r="AK26" s="167"/>
      <c r="AL26" s="167"/>
      <c r="AM26" s="167" t="s">
        <v>252</v>
      </c>
      <c r="AN26" s="169"/>
      <c r="AO26" s="167"/>
      <c r="AP26" s="169"/>
      <c r="AQ26" s="170"/>
      <c r="AR26" s="167"/>
      <c r="AS26" s="167"/>
      <c r="AT26" s="167"/>
      <c r="AU26" s="169"/>
      <c r="AV26" s="169"/>
      <c r="AW26" s="169"/>
      <c r="AX26" s="169"/>
      <c r="AY26" s="169"/>
      <c r="AZ26" s="169"/>
      <c r="BA26" s="169"/>
      <c r="BB26" s="167"/>
      <c r="BC26" s="167"/>
      <c r="BD26" s="167"/>
      <c r="BE26" s="167"/>
      <c r="BF26" s="167"/>
      <c r="BG26" s="168"/>
      <c r="BH26" s="168"/>
      <c r="BI26" s="168"/>
      <c r="BJ26" s="168"/>
      <c r="BK26" s="168"/>
      <c r="BL26" s="168"/>
      <c r="BM26" s="168"/>
      <c r="BN26" s="168"/>
      <c r="BO26" s="168"/>
      <c r="BP26" s="168"/>
      <c r="BQ26" s="168"/>
      <c r="BR26" s="168"/>
      <c r="BS26" s="168"/>
    </row>
    <row r="27" spans="1:71" x14ac:dyDescent="0.15">
      <c r="A27" s="50"/>
      <c r="B27" s="50"/>
      <c r="C27" s="50"/>
      <c r="D27" s="50"/>
      <c r="E27" s="50"/>
      <c r="F27" s="50"/>
      <c r="G27" s="50"/>
      <c r="H27" s="50"/>
      <c r="I27" s="50"/>
      <c r="J27" s="155"/>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167"/>
      <c r="AK27" s="167"/>
      <c r="AL27" s="167"/>
      <c r="AM27" s="169" t="s">
        <v>253</v>
      </c>
      <c r="AN27" s="169"/>
      <c r="AO27" s="169"/>
      <c r="AP27" s="169"/>
      <c r="AQ27" s="170"/>
      <c r="AR27" s="167"/>
      <c r="AS27" s="167"/>
      <c r="AT27" s="169"/>
      <c r="AU27" s="169"/>
      <c r="AV27" s="169"/>
      <c r="AW27" s="169"/>
      <c r="AX27" s="169"/>
      <c r="AY27" s="169"/>
      <c r="AZ27" s="169"/>
      <c r="BA27" s="169"/>
      <c r="BB27" s="167"/>
      <c r="BC27" s="167"/>
      <c r="BD27" s="167"/>
      <c r="BE27" s="167"/>
      <c r="BF27" s="167"/>
      <c r="BG27" s="168"/>
      <c r="BH27" s="168"/>
      <c r="BI27" s="168"/>
      <c r="BJ27" s="168"/>
      <c r="BK27" s="168"/>
      <c r="BL27" s="168"/>
      <c r="BM27" s="168"/>
      <c r="BN27" s="168"/>
      <c r="BO27" s="168"/>
      <c r="BP27" s="168"/>
      <c r="BQ27" s="168"/>
      <c r="BR27" s="168"/>
      <c r="BS27" s="168"/>
    </row>
    <row r="28" spans="1:71" x14ac:dyDescent="0.15">
      <c r="A28" s="50"/>
      <c r="B28" s="50"/>
      <c r="C28" s="50"/>
      <c r="D28" s="50"/>
      <c r="E28" s="50"/>
      <c r="F28" s="50"/>
      <c r="G28" s="50"/>
      <c r="H28" s="50"/>
      <c r="I28" s="50" t="s">
        <v>5</v>
      </c>
      <c r="J28" s="155" t="s">
        <v>254</v>
      </c>
      <c r="K28" s="50"/>
      <c r="L28" s="50"/>
      <c r="M28" s="50"/>
      <c r="N28" s="50"/>
      <c r="O28" s="50"/>
      <c r="P28" s="50"/>
      <c r="Q28" s="50"/>
      <c r="R28" s="50" t="s">
        <v>5</v>
      </c>
      <c r="S28" s="155" t="s">
        <v>255</v>
      </c>
      <c r="T28" s="50"/>
      <c r="U28" s="50"/>
      <c r="V28" s="50"/>
      <c r="W28" s="50"/>
      <c r="X28" s="50"/>
      <c r="Y28" s="50"/>
      <c r="Z28" s="50"/>
      <c r="AA28" s="50"/>
      <c r="AB28" s="50"/>
      <c r="AC28" s="50"/>
      <c r="AD28" s="50"/>
      <c r="AE28" s="50"/>
      <c r="AF28" s="50"/>
      <c r="AG28" s="50"/>
      <c r="AH28" s="50"/>
      <c r="AI28" s="50"/>
      <c r="AJ28" s="167"/>
      <c r="AK28" s="167"/>
      <c r="AL28" s="167"/>
      <c r="AM28" s="169" t="s">
        <v>256</v>
      </c>
      <c r="AN28" s="169"/>
      <c r="AO28" s="169"/>
      <c r="AP28" s="169"/>
      <c r="AQ28" s="170"/>
      <c r="AR28" s="167"/>
      <c r="AS28" s="167"/>
      <c r="AT28" s="169"/>
      <c r="AU28" s="169"/>
      <c r="AV28" s="169"/>
      <c r="AW28" s="169"/>
      <c r="AX28" s="169"/>
      <c r="AY28" s="169"/>
      <c r="AZ28" s="169"/>
      <c r="BA28" s="169"/>
      <c r="BB28" s="167"/>
      <c r="BC28" s="167"/>
      <c r="BD28" s="167"/>
      <c r="BE28" s="167"/>
      <c r="BF28" s="167"/>
      <c r="BG28" s="168"/>
      <c r="BH28" s="168"/>
      <c r="BI28" s="168"/>
      <c r="BJ28" s="168"/>
      <c r="BK28" s="168"/>
      <c r="BL28" s="168"/>
      <c r="BM28" s="168"/>
      <c r="BN28" s="168"/>
      <c r="BO28" s="168"/>
      <c r="BP28" s="168"/>
      <c r="BQ28" s="168"/>
      <c r="BR28" s="168"/>
      <c r="BS28" s="168"/>
    </row>
    <row r="29" spans="1:71" x14ac:dyDescent="0.15">
      <c r="A29" s="50"/>
      <c r="B29" s="50"/>
      <c r="C29" s="50"/>
      <c r="D29" s="50"/>
      <c r="E29" s="50"/>
      <c r="F29" s="50"/>
      <c r="G29" s="50"/>
      <c r="H29" s="50"/>
      <c r="I29" s="50" t="s">
        <v>5</v>
      </c>
      <c r="J29" s="155" t="s">
        <v>257</v>
      </c>
      <c r="K29" s="50"/>
      <c r="L29" s="50"/>
      <c r="M29" s="50"/>
      <c r="N29" s="50"/>
      <c r="O29" s="50"/>
      <c r="P29" s="50"/>
      <c r="Q29" s="50"/>
      <c r="R29" s="50" t="s">
        <v>5</v>
      </c>
      <c r="S29" s="155" t="s">
        <v>258</v>
      </c>
      <c r="T29" s="50"/>
      <c r="U29" s="50"/>
      <c r="V29" s="50"/>
      <c r="W29" s="50"/>
      <c r="X29" s="50"/>
      <c r="Y29" s="50"/>
      <c r="Z29" s="50"/>
      <c r="AA29" s="50"/>
      <c r="AB29" s="50"/>
      <c r="AC29" s="50"/>
      <c r="AD29" s="50"/>
      <c r="AE29" s="50"/>
      <c r="AF29" s="50"/>
      <c r="AG29" s="50"/>
      <c r="AH29" s="50"/>
      <c r="AI29" s="50"/>
      <c r="AJ29" s="167"/>
      <c r="AK29" s="167"/>
      <c r="AL29" s="167"/>
      <c r="AM29" s="169"/>
      <c r="AN29" s="169"/>
      <c r="AO29" s="169"/>
      <c r="AP29" s="169"/>
      <c r="AQ29" s="170"/>
      <c r="AR29" s="167"/>
      <c r="AS29" s="167"/>
      <c r="AT29" s="169"/>
      <c r="AU29" s="169"/>
      <c r="AV29" s="169"/>
      <c r="AW29" s="169"/>
      <c r="AX29" s="169"/>
      <c r="AY29" s="169"/>
      <c r="AZ29" s="169"/>
      <c r="BA29" s="169"/>
      <c r="BB29" s="167"/>
      <c r="BC29" s="167"/>
      <c r="BD29" s="167"/>
      <c r="BE29" s="167"/>
      <c r="BF29" s="167"/>
      <c r="BG29" s="168"/>
      <c r="BH29" s="168"/>
      <c r="BI29" s="168"/>
      <c r="BJ29" s="168"/>
      <c r="BK29" s="168"/>
      <c r="BL29" s="168"/>
      <c r="BM29" s="168"/>
      <c r="BN29" s="168"/>
      <c r="BO29" s="168"/>
      <c r="BP29" s="168"/>
      <c r="BQ29" s="168"/>
      <c r="BR29" s="168"/>
      <c r="BS29" s="168"/>
    </row>
    <row r="30" spans="1:71" x14ac:dyDescent="0.15">
      <c r="A30" s="50"/>
      <c r="B30" s="50"/>
      <c r="C30" s="50"/>
      <c r="D30" s="50"/>
      <c r="E30" s="50"/>
      <c r="F30" s="50"/>
      <c r="G30" s="50"/>
      <c r="H30" s="50"/>
      <c r="I30" s="50" t="s">
        <v>5</v>
      </c>
      <c r="J30" s="155" t="s">
        <v>259</v>
      </c>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167"/>
      <c r="AK30" s="167"/>
      <c r="AL30" s="169"/>
      <c r="AM30" s="169"/>
      <c r="AN30" s="169"/>
      <c r="AO30" s="169"/>
      <c r="AP30" s="169"/>
      <c r="AQ30" s="167"/>
      <c r="AR30" s="167"/>
      <c r="AS30" s="169"/>
      <c r="AT30" s="169"/>
      <c r="AU30" s="169"/>
      <c r="AV30" s="169"/>
      <c r="AW30" s="169"/>
      <c r="AX30" s="169"/>
      <c r="AY30" s="169"/>
      <c r="AZ30" s="169"/>
      <c r="BA30" s="169"/>
      <c r="BB30" s="167"/>
      <c r="BC30" s="167"/>
      <c r="BD30" s="167"/>
      <c r="BE30" s="167"/>
      <c r="BF30" s="167"/>
      <c r="BG30" s="168"/>
      <c r="BH30" s="168"/>
      <c r="BI30" s="168"/>
      <c r="BJ30" s="168"/>
      <c r="BK30" s="168"/>
      <c r="BL30" s="168"/>
      <c r="BM30" s="168"/>
      <c r="BN30" s="168"/>
      <c r="BO30" s="168"/>
      <c r="BP30" s="168"/>
      <c r="BQ30" s="168"/>
      <c r="BR30" s="168"/>
      <c r="BS30" s="168"/>
    </row>
    <row r="31" spans="1:71" x14ac:dyDescent="0.15">
      <c r="A31" s="50"/>
      <c r="B31" s="50"/>
      <c r="C31" s="50"/>
      <c r="D31" s="50"/>
      <c r="E31" s="50"/>
      <c r="F31" s="50"/>
      <c r="G31" s="50"/>
      <c r="H31" s="50"/>
      <c r="I31" s="50" t="s">
        <v>5</v>
      </c>
      <c r="J31" s="155" t="s">
        <v>260</v>
      </c>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8"/>
      <c r="BH31" s="168"/>
      <c r="BI31" s="168"/>
      <c r="BJ31" s="168"/>
      <c r="BK31" s="168"/>
      <c r="BL31" s="168"/>
      <c r="BM31" s="168"/>
      <c r="BN31" s="168"/>
      <c r="BO31" s="168"/>
      <c r="BP31" s="168"/>
      <c r="BQ31" s="168"/>
      <c r="BR31" s="168"/>
      <c r="BS31" s="168"/>
    </row>
    <row r="32" spans="1:71" x14ac:dyDescent="0.15">
      <c r="A32" s="50"/>
      <c r="B32" s="50"/>
      <c r="C32" s="50"/>
      <c r="D32" s="50"/>
      <c r="E32" s="50"/>
      <c r="F32" s="50"/>
      <c r="G32" s="50"/>
      <c r="H32" s="155"/>
      <c r="I32" s="50" t="s">
        <v>5</v>
      </c>
      <c r="J32" s="156" t="s">
        <v>95</v>
      </c>
      <c r="K32" s="155"/>
      <c r="L32" s="155"/>
      <c r="M32" s="157" t="s">
        <v>54</v>
      </c>
      <c r="N32" s="234"/>
      <c r="O32" s="234"/>
      <c r="P32" s="234"/>
      <c r="Q32" s="234"/>
      <c r="R32" s="234"/>
      <c r="S32" s="234"/>
      <c r="T32" s="234"/>
      <c r="U32" s="234"/>
      <c r="V32" s="234"/>
      <c r="W32" s="234"/>
      <c r="X32" s="234"/>
      <c r="Y32" s="234"/>
      <c r="Z32" s="234"/>
      <c r="AA32" s="234"/>
      <c r="AB32" s="50" t="s">
        <v>261</v>
      </c>
      <c r="AC32" s="50"/>
      <c r="AD32" s="50"/>
      <c r="AE32" s="50"/>
      <c r="AF32" s="50"/>
      <c r="AG32" s="50"/>
      <c r="AH32" s="50"/>
      <c r="AI32" s="50"/>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8"/>
      <c r="BH32" s="168"/>
      <c r="BI32" s="168"/>
      <c r="BJ32" s="168"/>
      <c r="BK32" s="168"/>
      <c r="BL32" s="168"/>
      <c r="BM32" s="168"/>
      <c r="BN32" s="168"/>
      <c r="BO32" s="168"/>
      <c r="BP32" s="168"/>
      <c r="BQ32" s="168"/>
      <c r="BR32" s="168"/>
      <c r="BS32" s="168"/>
    </row>
    <row r="33" spans="1:71" x14ac:dyDescent="0.15">
      <c r="A33" s="50"/>
      <c r="B33" s="50"/>
      <c r="C33" s="50"/>
      <c r="D33" s="50"/>
      <c r="E33" s="50"/>
      <c r="F33" s="50"/>
      <c r="G33" s="50"/>
      <c r="H33" s="155"/>
      <c r="I33" s="155"/>
      <c r="J33" s="155"/>
      <c r="K33" s="155"/>
      <c r="L33" s="155"/>
      <c r="M33" s="155"/>
      <c r="N33" s="155"/>
      <c r="O33" s="155"/>
      <c r="P33" s="155"/>
      <c r="Q33" s="155"/>
      <c r="R33" s="155"/>
      <c r="S33" s="155"/>
      <c r="T33" s="155"/>
      <c r="U33" s="155"/>
      <c r="V33" s="155"/>
      <c r="W33" s="155"/>
      <c r="X33" s="50"/>
      <c r="Y33" s="50"/>
      <c r="Z33" s="50"/>
      <c r="AA33" s="50"/>
      <c r="AB33" s="50"/>
      <c r="AC33" s="50"/>
      <c r="AD33" s="50"/>
      <c r="AE33" s="50"/>
      <c r="AF33" s="50"/>
      <c r="AG33" s="50"/>
      <c r="AH33" s="50"/>
      <c r="AI33" s="50"/>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8"/>
      <c r="BH33" s="168"/>
      <c r="BI33" s="168"/>
      <c r="BJ33" s="168"/>
      <c r="BK33" s="168"/>
      <c r="BL33" s="168"/>
      <c r="BM33" s="168"/>
      <c r="BN33" s="168"/>
      <c r="BO33" s="168"/>
      <c r="BP33" s="168"/>
      <c r="BQ33" s="168"/>
      <c r="BR33" s="168"/>
      <c r="BS33" s="168"/>
    </row>
    <row r="34" spans="1:71" x14ac:dyDescent="0.15">
      <c r="A34" s="50"/>
      <c r="B34" s="50"/>
      <c r="C34" s="50"/>
      <c r="D34" s="50"/>
      <c r="E34" s="50"/>
      <c r="F34" s="50"/>
      <c r="G34" s="50"/>
      <c r="H34" s="155"/>
      <c r="I34" s="155"/>
      <c r="J34" s="155"/>
      <c r="K34" s="155"/>
      <c r="L34" s="155"/>
      <c r="M34" s="155"/>
      <c r="N34" s="155"/>
      <c r="O34" s="155"/>
      <c r="P34" s="155"/>
      <c r="Q34" s="155"/>
      <c r="R34" s="155"/>
      <c r="S34" s="155"/>
      <c r="T34" s="155"/>
      <c r="U34" s="155"/>
      <c r="V34" s="155"/>
      <c r="W34" s="155"/>
      <c r="X34" s="50"/>
      <c r="Y34" s="50"/>
      <c r="Z34" s="50"/>
      <c r="AA34" s="50"/>
      <c r="AB34" s="50"/>
      <c r="AC34" s="50"/>
      <c r="AD34" s="50"/>
      <c r="AE34" s="50"/>
      <c r="AF34" s="50"/>
      <c r="AG34" s="50"/>
      <c r="AH34" s="50"/>
      <c r="AI34" s="50"/>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8"/>
      <c r="BH34" s="168"/>
      <c r="BI34" s="168"/>
      <c r="BJ34" s="168"/>
      <c r="BK34" s="168"/>
      <c r="BL34" s="168"/>
      <c r="BM34" s="168"/>
      <c r="BN34" s="168"/>
      <c r="BO34" s="168"/>
      <c r="BP34" s="168"/>
      <c r="BQ34" s="168"/>
      <c r="BR34" s="168"/>
      <c r="BS34" s="168"/>
    </row>
    <row r="35" spans="1:71" x14ac:dyDescent="0.15">
      <c r="A35" s="50"/>
      <c r="B35" s="50"/>
      <c r="C35" s="50"/>
      <c r="D35" s="50"/>
      <c r="E35" s="50"/>
      <c r="F35" s="50"/>
      <c r="G35" s="50"/>
      <c r="H35" s="155"/>
      <c r="I35" s="155"/>
      <c r="J35" s="155"/>
      <c r="K35" s="155"/>
      <c r="L35" s="155"/>
      <c r="M35" s="155"/>
      <c r="N35" s="155"/>
      <c r="O35" s="155"/>
      <c r="P35" s="155"/>
      <c r="Q35" s="155"/>
      <c r="R35" s="155"/>
      <c r="S35" s="155"/>
      <c r="T35" s="155"/>
      <c r="U35" s="155"/>
      <c r="V35" s="155"/>
      <c r="W35" s="155"/>
      <c r="X35" s="50"/>
      <c r="Y35" s="50"/>
      <c r="Z35" s="50"/>
      <c r="AA35" s="50"/>
      <c r="AB35" s="50"/>
      <c r="AC35" s="50"/>
      <c r="AD35" s="50"/>
      <c r="AE35" s="50"/>
      <c r="AF35" s="50"/>
      <c r="AG35" s="50"/>
      <c r="AH35" s="50"/>
      <c r="AI35" s="50"/>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8"/>
      <c r="BH35" s="168"/>
      <c r="BI35" s="168"/>
      <c r="BJ35" s="168"/>
      <c r="BK35" s="168"/>
      <c r="BL35" s="168"/>
      <c r="BM35" s="168"/>
      <c r="BN35" s="168"/>
      <c r="BO35" s="168"/>
      <c r="BP35" s="168"/>
      <c r="BQ35" s="168"/>
      <c r="BR35" s="168"/>
      <c r="BS35" s="168"/>
    </row>
    <row r="36" spans="1:71" x14ac:dyDescent="0.15">
      <c r="A36" s="50"/>
      <c r="B36" s="50"/>
      <c r="C36" s="50"/>
      <c r="D36" s="50"/>
      <c r="E36" s="50"/>
      <c r="F36" s="50"/>
      <c r="G36" s="50"/>
      <c r="H36" s="155"/>
      <c r="I36" s="155"/>
      <c r="J36" s="155"/>
      <c r="K36" s="155"/>
      <c r="L36" s="155"/>
      <c r="M36" s="155"/>
      <c r="N36" s="155"/>
      <c r="O36" s="155"/>
      <c r="P36" s="155"/>
      <c r="Q36" s="158"/>
      <c r="R36" s="158"/>
      <c r="S36" s="158"/>
      <c r="T36" s="158"/>
      <c r="U36" s="158"/>
      <c r="V36" s="231" t="s">
        <v>227</v>
      </c>
      <c r="W36" s="231"/>
      <c r="X36" s="232"/>
      <c r="Y36" s="232"/>
      <c r="Z36" s="50" t="s">
        <v>49</v>
      </c>
      <c r="AA36" s="232"/>
      <c r="AB36" s="232"/>
      <c r="AC36" s="50" t="s">
        <v>262</v>
      </c>
      <c r="AD36" s="232"/>
      <c r="AE36" s="232"/>
      <c r="AF36" s="50" t="s">
        <v>263</v>
      </c>
      <c r="AG36" s="50"/>
      <c r="AH36" s="50"/>
      <c r="AI36" s="50"/>
      <c r="AJ36" s="167"/>
      <c r="AK36" s="167"/>
      <c r="AL36" s="167"/>
      <c r="AM36" s="167" t="s">
        <v>264</v>
      </c>
      <c r="AN36" s="167"/>
      <c r="AO36" s="167"/>
      <c r="AP36" s="167"/>
      <c r="AQ36" s="167"/>
      <c r="AR36" s="167"/>
      <c r="AS36" s="167"/>
      <c r="AT36" s="167"/>
      <c r="AU36" s="167"/>
      <c r="AV36" s="167"/>
      <c r="AW36" s="167"/>
      <c r="AX36" s="167"/>
      <c r="AY36" s="167"/>
      <c r="AZ36" s="167"/>
      <c r="BA36" s="167"/>
      <c r="BB36" s="167"/>
      <c r="BC36" s="167"/>
      <c r="BD36" s="167"/>
      <c r="BE36" s="167"/>
      <c r="BF36" s="167"/>
      <c r="BG36" s="168"/>
      <c r="BH36" s="168"/>
      <c r="BI36" s="168"/>
      <c r="BJ36" s="168"/>
      <c r="BK36" s="168"/>
      <c r="BL36" s="168"/>
      <c r="BM36" s="168"/>
      <c r="BN36" s="168"/>
      <c r="BO36" s="168"/>
      <c r="BP36" s="168"/>
      <c r="BQ36" s="168"/>
      <c r="BR36" s="168"/>
      <c r="BS36" s="168"/>
    </row>
    <row r="37" spans="1:71" x14ac:dyDescent="0.15">
      <c r="A37" s="50"/>
      <c r="B37" s="50"/>
      <c r="C37" s="142" t="s">
        <v>265</v>
      </c>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67"/>
      <c r="AK37" s="167"/>
      <c r="AL37" s="167"/>
      <c r="AM37" s="167" t="s">
        <v>266</v>
      </c>
      <c r="AN37" s="167"/>
      <c r="AO37" s="167"/>
      <c r="AP37" s="167"/>
      <c r="AQ37" s="167"/>
      <c r="AR37" s="167"/>
      <c r="AS37" s="167"/>
      <c r="AT37" s="167"/>
      <c r="AU37" s="167"/>
      <c r="AV37" s="167"/>
      <c r="AW37" s="167"/>
      <c r="AX37" s="167"/>
      <c r="AY37" s="167"/>
      <c r="AZ37" s="167"/>
      <c r="BA37" s="167"/>
      <c r="BB37" s="167"/>
      <c r="BC37" s="167"/>
      <c r="BD37" s="167"/>
      <c r="BE37" s="167"/>
      <c r="BF37" s="167"/>
      <c r="BG37" s="168"/>
      <c r="BH37" s="168"/>
      <c r="BI37" s="168"/>
      <c r="BJ37" s="168"/>
      <c r="BK37" s="168"/>
      <c r="BL37" s="168"/>
      <c r="BM37" s="168"/>
      <c r="BN37" s="168"/>
      <c r="BO37" s="168"/>
      <c r="BP37" s="168"/>
      <c r="BQ37" s="168"/>
      <c r="BR37" s="168"/>
      <c r="BS37" s="168"/>
    </row>
    <row r="38" spans="1:71" x14ac:dyDescent="0.15">
      <c r="A38" s="50"/>
      <c r="B38" s="50"/>
      <c r="C38" s="142"/>
      <c r="D38" s="142" t="s">
        <v>267</v>
      </c>
      <c r="E38" s="142"/>
      <c r="F38" s="142"/>
      <c r="G38" s="142"/>
      <c r="H38" s="142"/>
      <c r="I38" s="142"/>
      <c r="J38" s="142"/>
      <c r="K38" s="230" t="str">
        <f>IF(確認２面!K5="","",確認２面!K5)</f>
        <v/>
      </c>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167"/>
      <c r="AK38" s="167"/>
      <c r="AL38" s="167"/>
      <c r="AM38" s="172"/>
      <c r="AN38" s="167"/>
      <c r="AO38" s="167"/>
      <c r="AP38" s="167"/>
      <c r="AQ38" s="167"/>
      <c r="AR38" s="167"/>
      <c r="AS38" s="167"/>
      <c r="AT38" s="167"/>
      <c r="AU38" s="167"/>
      <c r="AV38" s="167"/>
      <c r="AW38" s="167"/>
      <c r="AX38" s="167"/>
      <c r="AY38" s="167"/>
      <c r="AZ38" s="167"/>
      <c r="BA38" s="167"/>
      <c r="BB38" s="167"/>
      <c r="BC38" s="167"/>
      <c r="BD38" s="167"/>
      <c r="BE38" s="167"/>
      <c r="BF38" s="167"/>
      <c r="BG38" s="168"/>
      <c r="BH38" s="168"/>
      <c r="BI38" s="168"/>
      <c r="BJ38" s="168"/>
      <c r="BK38" s="168"/>
      <c r="BL38" s="168"/>
      <c r="BM38" s="168"/>
      <c r="BN38" s="168"/>
      <c r="BO38" s="168"/>
      <c r="BP38" s="168"/>
      <c r="BQ38" s="168"/>
      <c r="BR38" s="168"/>
      <c r="BS38" s="168"/>
    </row>
    <row r="39" spans="1:71" x14ac:dyDescent="0.15">
      <c r="A39" s="50"/>
      <c r="B39" s="50"/>
      <c r="C39" s="142"/>
      <c r="D39" s="142" t="s">
        <v>11</v>
      </c>
      <c r="E39" s="142"/>
      <c r="F39" s="142"/>
      <c r="G39" s="142"/>
      <c r="H39" s="159"/>
      <c r="I39" s="159"/>
      <c r="J39" s="142"/>
      <c r="K39" s="160" t="str">
        <f>IF(確認２面!K6="","",確認２面!K6)</f>
        <v/>
      </c>
      <c r="L39" s="160"/>
      <c r="M39" s="160"/>
      <c r="N39" s="160"/>
      <c r="O39" s="160"/>
      <c r="P39" s="160"/>
      <c r="Q39" s="160"/>
      <c r="R39" s="160"/>
      <c r="S39" s="160"/>
      <c r="T39" s="160"/>
      <c r="U39" s="160"/>
      <c r="V39" s="160"/>
      <c r="W39" s="160"/>
      <c r="X39" s="160"/>
      <c r="Y39" s="160"/>
      <c r="Z39" s="160"/>
      <c r="AA39" s="160"/>
      <c r="AB39" s="160"/>
      <c r="AC39" s="160"/>
      <c r="AD39" s="160" t="s">
        <v>268</v>
      </c>
      <c r="AE39" s="160"/>
      <c r="AF39" s="160"/>
      <c r="AG39" s="160"/>
      <c r="AH39" s="160"/>
      <c r="AI39" s="160"/>
      <c r="AJ39" s="167"/>
      <c r="AK39" s="167"/>
      <c r="AL39" s="167"/>
      <c r="AM39" s="173" t="s">
        <v>269</v>
      </c>
      <c r="AN39" s="167"/>
      <c r="AO39" s="167"/>
      <c r="AP39" s="167"/>
      <c r="AQ39" s="167"/>
      <c r="AR39" s="167"/>
      <c r="AS39" s="167"/>
      <c r="AT39" s="167"/>
      <c r="AU39" s="167"/>
      <c r="AV39" s="167"/>
      <c r="AW39" s="167"/>
      <c r="AX39" s="167"/>
      <c r="AY39" s="167"/>
      <c r="AZ39" s="167"/>
      <c r="BA39" s="167"/>
      <c r="BB39" s="167"/>
      <c r="BC39" s="167"/>
      <c r="BD39" s="167"/>
      <c r="BE39" s="167"/>
      <c r="BF39" s="167"/>
      <c r="BG39" s="168"/>
      <c r="BH39" s="168"/>
      <c r="BI39" s="168"/>
      <c r="BJ39" s="168"/>
      <c r="BK39" s="168"/>
      <c r="BL39" s="168"/>
      <c r="BM39" s="168"/>
      <c r="BN39" s="168"/>
      <c r="BO39" s="168"/>
      <c r="BP39" s="168"/>
      <c r="BQ39" s="168"/>
      <c r="BR39" s="168"/>
      <c r="BS39" s="168"/>
    </row>
    <row r="40" spans="1:71" x14ac:dyDescent="0.15">
      <c r="A40" s="50"/>
      <c r="B40" s="50"/>
      <c r="C40" s="142"/>
      <c r="D40" s="142" t="s">
        <v>12</v>
      </c>
      <c r="E40" s="142"/>
      <c r="F40" s="142"/>
      <c r="G40" s="142"/>
      <c r="H40" s="161"/>
      <c r="I40" s="161"/>
      <c r="J40" s="142"/>
      <c r="K40" s="230" t="str">
        <f>IF(確認２面!K7="","",確認２面!K7)</f>
        <v/>
      </c>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8"/>
      <c r="BH40" s="168"/>
      <c r="BI40" s="168"/>
      <c r="BJ40" s="168"/>
      <c r="BK40" s="168"/>
      <c r="BL40" s="168"/>
      <c r="BM40" s="168"/>
      <c r="BN40" s="168"/>
      <c r="BO40" s="168"/>
      <c r="BP40" s="168"/>
      <c r="BQ40" s="168"/>
      <c r="BR40" s="168"/>
      <c r="BS40" s="168"/>
    </row>
    <row r="41" spans="1:71" x14ac:dyDescent="0.15">
      <c r="A41" s="50"/>
      <c r="B41" s="50"/>
      <c r="C41" s="142"/>
      <c r="D41" s="142" t="s">
        <v>13</v>
      </c>
      <c r="E41" s="142"/>
      <c r="F41" s="142"/>
      <c r="G41" s="142"/>
      <c r="H41" s="159"/>
      <c r="I41" s="159"/>
      <c r="J41" s="142"/>
      <c r="K41" s="230" t="str">
        <f>IF(確認２面!K8="","",確認２面!K8)</f>
        <v/>
      </c>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8"/>
      <c r="BH41" s="168"/>
      <c r="BI41" s="168"/>
      <c r="BJ41" s="168"/>
      <c r="BK41" s="168"/>
      <c r="BL41" s="168"/>
      <c r="BM41" s="168"/>
      <c r="BN41" s="168"/>
      <c r="BO41" s="168"/>
      <c r="BP41" s="168"/>
      <c r="BQ41" s="168"/>
      <c r="BR41" s="168"/>
      <c r="BS41" s="168"/>
    </row>
    <row r="42" spans="1:71" x14ac:dyDescent="0.15">
      <c r="A42" s="50"/>
      <c r="B42" s="50"/>
      <c r="C42" s="142"/>
      <c r="D42" s="142" t="s">
        <v>14</v>
      </c>
      <c r="E42" s="142"/>
      <c r="F42" s="142"/>
      <c r="G42" s="142"/>
      <c r="H42" s="159"/>
      <c r="I42" s="159"/>
      <c r="J42" s="142"/>
      <c r="K42" s="230" t="str">
        <f>IF(確認２面!K9="","",確認２面!K9)</f>
        <v/>
      </c>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8"/>
      <c r="BH42" s="168"/>
      <c r="BI42" s="168"/>
      <c r="BJ42" s="168"/>
      <c r="BK42" s="168"/>
      <c r="BL42" s="168"/>
      <c r="BM42" s="168"/>
      <c r="BN42" s="168"/>
      <c r="BO42" s="168"/>
      <c r="BP42" s="168"/>
      <c r="BQ42" s="168"/>
      <c r="BR42" s="168"/>
      <c r="BS42" s="168"/>
    </row>
    <row r="43" spans="1:71" x14ac:dyDescent="0.15">
      <c r="A43" s="50"/>
      <c r="B43" s="50"/>
      <c r="C43" s="50"/>
      <c r="D43" s="50"/>
      <c r="E43" s="50"/>
      <c r="F43" s="50"/>
      <c r="G43" s="162"/>
      <c r="H43" s="162"/>
      <c r="I43" s="162"/>
      <c r="J43" s="162"/>
      <c r="K43" s="163"/>
      <c r="L43" s="163"/>
      <c r="M43" s="163"/>
      <c r="N43" s="163"/>
      <c r="O43" s="163"/>
      <c r="P43" s="163"/>
      <c r="Q43" s="163"/>
      <c r="R43" s="163"/>
      <c r="S43" s="163"/>
      <c r="T43" s="163"/>
      <c r="U43" s="163"/>
      <c r="V43" s="163"/>
      <c r="W43" s="163"/>
      <c r="X43" s="164"/>
      <c r="Y43" s="164"/>
      <c r="Z43" s="164"/>
      <c r="AA43" s="164"/>
      <c r="AB43" s="164"/>
      <c r="AC43" s="164"/>
      <c r="AD43" s="164"/>
      <c r="AE43" s="164"/>
      <c r="AF43" s="164"/>
      <c r="AG43" s="164"/>
      <c r="AH43" s="164"/>
      <c r="AI43" s="164"/>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8"/>
      <c r="BH43" s="168"/>
      <c r="BI43" s="168"/>
      <c r="BJ43" s="168"/>
      <c r="BK43" s="168"/>
      <c r="BL43" s="168"/>
      <c r="BM43" s="168"/>
      <c r="BN43" s="168"/>
      <c r="BO43" s="168"/>
      <c r="BP43" s="168"/>
      <c r="BQ43" s="168"/>
      <c r="BR43" s="168"/>
      <c r="BS43" s="168"/>
    </row>
    <row r="44" spans="1:71" x14ac:dyDescent="0.15">
      <c r="A44" s="50"/>
      <c r="B44" s="50"/>
      <c r="C44" s="93" t="str">
        <f>IF([1]確２面その２!$K$8="","","【建築主２】")</f>
        <v/>
      </c>
      <c r="D44" s="50"/>
      <c r="E44" s="50"/>
      <c r="F44" s="50"/>
      <c r="G44" s="50"/>
      <c r="H44" s="50"/>
      <c r="I44" s="50"/>
      <c r="J44" s="50"/>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8"/>
      <c r="BH44" s="168"/>
      <c r="BI44" s="168"/>
      <c r="BJ44" s="168"/>
      <c r="BK44" s="168"/>
      <c r="BL44" s="168"/>
      <c r="BM44" s="168"/>
      <c r="BN44" s="168"/>
      <c r="BO44" s="168"/>
      <c r="BP44" s="168"/>
      <c r="BQ44" s="168"/>
      <c r="BR44" s="168"/>
      <c r="BS44" s="168"/>
    </row>
    <row r="45" spans="1:71" x14ac:dyDescent="0.15">
      <c r="A45" s="50"/>
      <c r="B45" s="50"/>
      <c r="C45" s="50"/>
      <c r="D45" s="93" t="str">
        <f>IF(確認２面その２!$K$8="","","【ｲ．氏名のﾌﾘｶﾞﾅ】")</f>
        <v/>
      </c>
      <c r="E45" s="142"/>
      <c r="F45" s="142"/>
      <c r="G45" s="142"/>
      <c r="H45" s="142"/>
      <c r="I45" s="142"/>
      <c r="J45" s="50"/>
      <c r="K45" s="230" t="str">
        <f>IF(確認２面その２!K7="","",確認２面その２!K7)</f>
        <v/>
      </c>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8"/>
      <c r="BH45" s="168"/>
      <c r="BI45" s="168"/>
      <c r="BJ45" s="168"/>
      <c r="BK45" s="168"/>
      <c r="BL45" s="168"/>
      <c r="BM45" s="168"/>
      <c r="BN45" s="168"/>
      <c r="BO45" s="168"/>
      <c r="BP45" s="168"/>
      <c r="BQ45" s="168"/>
      <c r="BR45" s="168"/>
      <c r="BS45" s="168"/>
    </row>
    <row r="46" spans="1:71" x14ac:dyDescent="0.15">
      <c r="A46" s="50"/>
      <c r="B46" s="50"/>
      <c r="C46" s="50"/>
      <c r="D46" s="93" t="str">
        <f>IF(確認２面その２!$K$8="","","【ﾛ．氏名】")</f>
        <v/>
      </c>
      <c r="E46" s="142"/>
      <c r="F46" s="142"/>
      <c r="G46" s="142"/>
      <c r="H46" s="159"/>
      <c r="I46" s="159"/>
      <c r="J46" s="50"/>
      <c r="K46" s="160" t="str">
        <f>IF(確認２面その２!K8="","",確認２面その２!K8)</f>
        <v/>
      </c>
      <c r="L46" s="160"/>
      <c r="M46" s="160"/>
      <c r="N46" s="160"/>
      <c r="O46" s="160"/>
      <c r="P46" s="160"/>
      <c r="Q46" s="160"/>
      <c r="R46" s="160"/>
      <c r="S46" s="160"/>
      <c r="T46" s="160"/>
      <c r="U46" s="160"/>
      <c r="V46" s="160"/>
      <c r="W46" s="160"/>
      <c r="X46" s="160"/>
      <c r="Y46" s="160"/>
      <c r="Z46" s="160"/>
      <c r="AA46" s="160"/>
      <c r="AB46" s="160"/>
      <c r="AC46" s="160"/>
      <c r="AD46" s="164" t="str">
        <f>IF(確認２面その２!$K$8="","","㊞")</f>
        <v/>
      </c>
      <c r="AE46" s="160"/>
      <c r="AF46" s="160"/>
      <c r="AG46" s="160"/>
      <c r="AH46" s="160"/>
      <c r="AI46" s="160"/>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8"/>
      <c r="BH46" s="168"/>
      <c r="BI46" s="168"/>
      <c r="BJ46" s="168"/>
      <c r="BK46" s="168"/>
      <c r="BL46" s="168"/>
      <c r="BM46" s="168"/>
      <c r="BN46" s="168"/>
      <c r="BO46" s="168"/>
      <c r="BP46" s="168"/>
      <c r="BQ46" s="168"/>
      <c r="BR46" s="168"/>
      <c r="BS46" s="168"/>
    </row>
    <row r="47" spans="1:71" x14ac:dyDescent="0.15">
      <c r="A47" s="50"/>
      <c r="B47" s="50"/>
      <c r="C47" s="50"/>
      <c r="D47" s="93" t="str">
        <f>IF(確認２面その２!$K$8="","","【ﾊ．郵便番号】")</f>
        <v/>
      </c>
      <c r="E47" s="142"/>
      <c r="F47" s="142"/>
      <c r="G47" s="142"/>
      <c r="H47" s="161"/>
      <c r="I47" s="161"/>
      <c r="J47" s="50"/>
      <c r="K47" s="230" t="str">
        <f>IF(確認２面その２!K9="","",確認２面その２!K9)</f>
        <v/>
      </c>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8"/>
      <c r="BH47" s="168"/>
      <c r="BI47" s="168"/>
      <c r="BJ47" s="168"/>
      <c r="BK47" s="168"/>
      <c r="BL47" s="168"/>
      <c r="BM47" s="168"/>
      <c r="BN47" s="168"/>
      <c r="BO47" s="168"/>
      <c r="BP47" s="168"/>
      <c r="BQ47" s="168"/>
      <c r="BR47" s="168"/>
      <c r="BS47" s="168"/>
    </row>
    <row r="48" spans="1:71" x14ac:dyDescent="0.15">
      <c r="A48" s="50"/>
      <c r="B48" s="50"/>
      <c r="C48" s="50"/>
      <c r="D48" s="93" t="str">
        <f>IF(確認２面その２!$K$8="","","【ﾆ．住所】")</f>
        <v/>
      </c>
      <c r="E48" s="142"/>
      <c r="F48" s="142"/>
      <c r="G48" s="142"/>
      <c r="H48" s="159"/>
      <c r="I48" s="159"/>
      <c r="J48" s="50"/>
      <c r="K48" s="230" t="str">
        <f>IF(確認２面その２!K10="","",確認２面その２!K10)</f>
        <v/>
      </c>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8"/>
      <c r="BH48" s="168"/>
      <c r="BI48" s="168"/>
      <c r="BJ48" s="168"/>
      <c r="BK48" s="168"/>
      <c r="BL48" s="168"/>
      <c r="BM48" s="168"/>
      <c r="BN48" s="168"/>
      <c r="BO48" s="168"/>
      <c r="BP48" s="168"/>
      <c r="BQ48" s="168"/>
      <c r="BR48" s="168"/>
      <c r="BS48" s="168"/>
    </row>
    <row r="49" spans="1:71" x14ac:dyDescent="0.15">
      <c r="A49" s="50"/>
      <c r="B49" s="50"/>
      <c r="C49" s="50"/>
      <c r="D49" s="93" t="str">
        <f>IF(確認２面その２!$K$8="","","【ﾎ．電話番号】")</f>
        <v/>
      </c>
      <c r="E49" s="142"/>
      <c r="F49" s="142"/>
      <c r="G49" s="142"/>
      <c r="H49" s="159"/>
      <c r="I49" s="159"/>
      <c r="J49" s="50"/>
      <c r="K49" s="230" t="str">
        <f>IF(確認２面その２!K11="","",確認２面その２!K11)</f>
        <v/>
      </c>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8"/>
      <c r="BH49" s="168"/>
      <c r="BI49" s="168"/>
      <c r="BJ49" s="168"/>
      <c r="BK49" s="168"/>
      <c r="BL49" s="168"/>
      <c r="BM49" s="168"/>
      <c r="BN49" s="168"/>
      <c r="BO49" s="168"/>
      <c r="BP49" s="168"/>
      <c r="BQ49" s="168"/>
      <c r="BR49" s="168"/>
      <c r="BS49" s="168"/>
    </row>
    <row r="50" spans="1:71" x14ac:dyDescent="0.15">
      <c r="A50" s="50"/>
      <c r="B50" s="50"/>
      <c r="C50" s="50"/>
      <c r="D50" s="50"/>
      <c r="E50" s="50"/>
      <c r="F50" s="50"/>
      <c r="G50" s="50"/>
      <c r="H50" s="50"/>
      <c r="I50" s="50"/>
      <c r="J50" s="50"/>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8"/>
      <c r="BH50" s="168"/>
      <c r="BI50" s="168"/>
      <c r="BJ50" s="168"/>
      <c r="BK50" s="168"/>
      <c r="BL50" s="168"/>
      <c r="BM50" s="168"/>
      <c r="BN50" s="168"/>
      <c r="BO50" s="168"/>
      <c r="BP50" s="168"/>
      <c r="BQ50" s="168"/>
      <c r="BR50" s="168"/>
      <c r="BS50" s="168"/>
    </row>
    <row r="51" spans="1:71" x14ac:dyDescent="0.15">
      <c r="A51" s="50"/>
      <c r="B51" s="50"/>
      <c r="C51" s="93" t="str">
        <f>IF([1]確２面その２!$K$16="","","【建築主３】")</f>
        <v/>
      </c>
      <c r="D51" s="50"/>
      <c r="E51" s="50"/>
      <c r="F51" s="50"/>
      <c r="G51" s="50"/>
      <c r="H51" s="50"/>
      <c r="I51" s="50"/>
      <c r="J51" s="50"/>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8"/>
      <c r="BH51" s="168"/>
      <c r="BI51" s="168"/>
      <c r="BJ51" s="168"/>
      <c r="BK51" s="168"/>
      <c r="BL51" s="168"/>
      <c r="BM51" s="168"/>
      <c r="BN51" s="168"/>
      <c r="BO51" s="168"/>
      <c r="BP51" s="168"/>
      <c r="BQ51" s="168"/>
      <c r="BR51" s="168"/>
      <c r="BS51" s="168"/>
    </row>
    <row r="52" spans="1:71" x14ac:dyDescent="0.15">
      <c r="A52" s="50"/>
      <c r="B52" s="50"/>
      <c r="C52" s="50"/>
      <c r="D52" s="93" t="str">
        <f>IF(確認２面その２!$K$16="","","【ｲ．氏名のﾌﾘｶﾞﾅ】")</f>
        <v/>
      </c>
      <c r="E52" s="142"/>
      <c r="F52" s="142"/>
      <c r="G52" s="142"/>
      <c r="H52" s="142"/>
      <c r="I52" s="142"/>
      <c r="J52" s="50"/>
      <c r="K52" s="230" t="str">
        <f>IF(確認２面その２!K15="","",確認２面その２!K15)</f>
        <v/>
      </c>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8"/>
      <c r="BH52" s="168"/>
      <c r="BI52" s="168"/>
      <c r="BJ52" s="168"/>
      <c r="BK52" s="168"/>
      <c r="BL52" s="168"/>
      <c r="BM52" s="168"/>
      <c r="BN52" s="168"/>
      <c r="BO52" s="168"/>
      <c r="BP52" s="168"/>
      <c r="BQ52" s="168"/>
      <c r="BR52" s="168"/>
      <c r="BS52" s="168"/>
    </row>
    <row r="53" spans="1:71" x14ac:dyDescent="0.15">
      <c r="A53" s="50"/>
      <c r="B53" s="50"/>
      <c r="C53" s="50"/>
      <c r="D53" s="93" t="str">
        <f>IF(確認２面その２!$K$16="","","【ﾛ．氏名】")</f>
        <v/>
      </c>
      <c r="E53" s="142"/>
      <c r="F53" s="142"/>
      <c r="G53" s="142"/>
      <c r="H53" s="159"/>
      <c r="I53" s="159"/>
      <c r="J53" s="50"/>
      <c r="K53" s="160" t="str">
        <f>IF(確認２面その２!K16="","",確認２面その２!K16)</f>
        <v/>
      </c>
      <c r="L53" s="160"/>
      <c r="M53" s="160"/>
      <c r="N53" s="160"/>
      <c r="O53" s="160"/>
      <c r="P53" s="160"/>
      <c r="Q53" s="160"/>
      <c r="R53" s="160"/>
      <c r="S53" s="160"/>
      <c r="T53" s="160"/>
      <c r="U53" s="160"/>
      <c r="V53" s="160"/>
      <c r="W53" s="160"/>
      <c r="X53" s="160"/>
      <c r="Y53" s="160"/>
      <c r="Z53" s="160"/>
      <c r="AA53" s="160"/>
      <c r="AB53" s="160"/>
      <c r="AC53" s="160"/>
      <c r="AD53" s="164" t="str">
        <f>IF(確認２面その２!$K$16="","","㊞")</f>
        <v/>
      </c>
      <c r="AE53" s="160"/>
      <c r="AF53" s="160"/>
      <c r="AG53" s="160"/>
      <c r="AH53" s="160"/>
      <c r="AI53" s="160"/>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8"/>
      <c r="BH53" s="168"/>
      <c r="BI53" s="168"/>
      <c r="BJ53" s="168"/>
      <c r="BK53" s="168"/>
      <c r="BL53" s="168"/>
      <c r="BM53" s="168"/>
      <c r="BN53" s="168"/>
      <c r="BO53" s="168"/>
      <c r="BP53" s="168"/>
      <c r="BQ53" s="168"/>
      <c r="BR53" s="168"/>
      <c r="BS53" s="168"/>
    </row>
    <row r="54" spans="1:71" x14ac:dyDescent="0.15">
      <c r="A54" s="50"/>
      <c r="B54" s="50"/>
      <c r="C54" s="50"/>
      <c r="D54" s="93" t="str">
        <f>IF(確認２面その２!$K$16="","","【ﾊ．郵便番号】")</f>
        <v/>
      </c>
      <c r="E54" s="142"/>
      <c r="F54" s="142"/>
      <c r="G54" s="142"/>
      <c r="H54" s="161"/>
      <c r="I54" s="161"/>
      <c r="J54" s="50"/>
      <c r="K54" s="230" t="str">
        <f>IF(確認２面その２!K17="","",確認２面その２!K17)</f>
        <v/>
      </c>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8"/>
      <c r="BH54" s="168"/>
      <c r="BI54" s="168"/>
      <c r="BJ54" s="168"/>
      <c r="BK54" s="168"/>
      <c r="BL54" s="168"/>
      <c r="BM54" s="168"/>
      <c r="BN54" s="168"/>
      <c r="BO54" s="168"/>
      <c r="BP54" s="168"/>
      <c r="BQ54" s="168"/>
      <c r="BR54" s="168"/>
      <c r="BS54" s="168"/>
    </row>
    <row r="55" spans="1:71" x14ac:dyDescent="0.15">
      <c r="A55" s="50"/>
      <c r="B55" s="50"/>
      <c r="C55" s="50"/>
      <c r="D55" s="93" t="str">
        <f>IF(確認２面その２!$K$16="","","【ﾆ．住所】")</f>
        <v/>
      </c>
      <c r="E55" s="142"/>
      <c r="F55" s="142"/>
      <c r="G55" s="142"/>
      <c r="H55" s="159"/>
      <c r="I55" s="159"/>
      <c r="J55" s="50"/>
      <c r="K55" s="230" t="str">
        <f>IF(確認２面その２!K18="","",確認２面その２!K18)</f>
        <v/>
      </c>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8"/>
      <c r="BH55" s="168"/>
      <c r="BI55" s="168"/>
      <c r="BJ55" s="168"/>
      <c r="BK55" s="168"/>
      <c r="BL55" s="168"/>
      <c r="BM55" s="168"/>
      <c r="BN55" s="168"/>
      <c r="BO55" s="168"/>
      <c r="BP55" s="168"/>
      <c r="BQ55" s="168"/>
      <c r="BR55" s="168"/>
      <c r="BS55" s="168"/>
    </row>
    <row r="56" spans="1:71" x14ac:dyDescent="0.15">
      <c r="A56" s="50"/>
      <c r="B56" s="50"/>
      <c r="C56" s="50"/>
      <c r="D56" s="93" t="str">
        <f>IF(確認２面その２!$K$16="","","【ﾎ．電話番号】")</f>
        <v/>
      </c>
      <c r="E56" s="142"/>
      <c r="F56" s="142"/>
      <c r="G56" s="142"/>
      <c r="H56" s="159"/>
      <c r="I56" s="159"/>
      <c r="J56" s="50"/>
      <c r="K56" s="230" t="str">
        <f>IF(確認２面その２!K19="","",確認２面その２!K19)</f>
        <v/>
      </c>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8"/>
      <c r="BH56" s="168"/>
      <c r="BI56" s="168"/>
      <c r="BJ56" s="168"/>
      <c r="BK56" s="168"/>
      <c r="BL56" s="168"/>
      <c r="BM56" s="168"/>
      <c r="BN56" s="168"/>
      <c r="BO56" s="168"/>
      <c r="BP56" s="168"/>
      <c r="BQ56" s="168"/>
      <c r="BR56" s="168"/>
      <c r="BS56" s="168"/>
    </row>
    <row r="57" spans="1:71" x14ac:dyDescent="0.15">
      <c r="A57" s="50"/>
      <c r="B57" s="50"/>
      <c r="C57" s="50"/>
      <c r="D57" s="50"/>
      <c r="E57" s="50"/>
      <c r="F57" s="50"/>
      <c r="G57" s="50"/>
      <c r="H57" s="50"/>
      <c r="I57" s="50"/>
      <c r="J57" s="50"/>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8"/>
      <c r="BH57" s="168"/>
      <c r="BI57" s="168"/>
      <c r="BJ57" s="168"/>
      <c r="BK57" s="168"/>
      <c r="BL57" s="168"/>
      <c r="BM57" s="168"/>
      <c r="BN57" s="168"/>
      <c r="BO57" s="168"/>
      <c r="BP57" s="168"/>
      <c r="BQ57" s="168"/>
      <c r="BR57" s="168"/>
      <c r="BS57" s="168"/>
    </row>
    <row r="58" spans="1:71" x14ac:dyDescent="0.15">
      <c r="A58" s="50"/>
      <c r="B58" s="50"/>
      <c r="C58" s="93" t="str">
        <f>IF([1]確２面その２!$K$24="","","【建築主４】")</f>
        <v/>
      </c>
      <c r="D58" s="50"/>
      <c r="E58" s="50"/>
      <c r="F58" s="50"/>
      <c r="G58" s="50"/>
      <c r="H58" s="50"/>
      <c r="I58" s="50"/>
      <c r="J58" s="50"/>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8"/>
      <c r="BH58" s="168"/>
      <c r="BI58" s="168"/>
      <c r="BJ58" s="168"/>
      <c r="BK58" s="168"/>
      <c r="BL58" s="168"/>
      <c r="BM58" s="168"/>
      <c r="BN58" s="168"/>
      <c r="BO58" s="168"/>
      <c r="BP58" s="168"/>
      <c r="BQ58" s="168"/>
      <c r="BR58" s="168"/>
      <c r="BS58" s="168"/>
    </row>
    <row r="59" spans="1:71" x14ac:dyDescent="0.15">
      <c r="A59" s="50"/>
      <c r="B59" s="50"/>
      <c r="C59" s="50"/>
      <c r="D59" s="93" t="str">
        <f>IF(確認２面その２!$K$24="","","【ｲ．氏名のﾌﾘｶﾞﾅ】")</f>
        <v/>
      </c>
      <c r="E59" s="142"/>
      <c r="F59" s="142"/>
      <c r="G59" s="142"/>
      <c r="H59" s="142"/>
      <c r="I59" s="142"/>
      <c r="J59" s="50"/>
      <c r="K59" s="230" t="str">
        <f>IF(確認２面その２!K23="","",確認２面その２!K23)</f>
        <v/>
      </c>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8"/>
      <c r="BH59" s="168"/>
      <c r="BI59" s="168"/>
      <c r="BJ59" s="168"/>
      <c r="BK59" s="168"/>
      <c r="BL59" s="168"/>
      <c r="BM59" s="168"/>
      <c r="BN59" s="168"/>
      <c r="BO59" s="168"/>
      <c r="BP59" s="168"/>
      <c r="BQ59" s="168"/>
      <c r="BR59" s="168"/>
      <c r="BS59" s="168"/>
    </row>
    <row r="60" spans="1:71" x14ac:dyDescent="0.15">
      <c r="A60" s="50"/>
      <c r="B60" s="50"/>
      <c r="C60" s="50"/>
      <c r="D60" s="93" t="str">
        <f>IF(確認２面その２!$K$24="","","【ﾛ．氏名】")</f>
        <v/>
      </c>
      <c r="E60" s="142"/>
      <c r="F60" s="142"/>
      <c r="G60" s="142"/>
      <c r="H60" s="159"/>
      <c r="I60" s="159"/>
      <c r="J60" s="50"/>
      <c r="K60" s="160" t="str">
        <f>IF(確認２面その２!K24="","",確認２面その２!K24)</f>
        <v/>
      </c>
      <c r="L60" s="160"/>
      <c r="M60" s="160"/>
      <c r="N60" s="160"/>
      <c r="O60" s="160"/>
      <c r="P60" s="160"/>
      <c r="Q60" s="160"/>
      <c r="R60" s="160"/>
      <c r="S60" s="160"/>
      <c r="T60" s="160"/>
      <c r="U60" s="160"/>
      <c r="V60" s="160"/>
      <c r="W60" s="160"/>
      <c r="X60" s="160"/>
      <c r="Y60" s="160"/>
      <c r="Z60" s="160"/>
      <c r="AA60" s="160"/>
      <c r="AB60" s="160"/>
      <c r="AC60" s="160"/>
      <c r="AD60" s="164" t="str">
        <f>IF(確認２面その２!$K$24="","","㊞")</f>
        <v/>
      </c>
      <c r="AE60" s="160"/>
      <c r="AF60" s="160"/>
      <c r="AG60" s="160"/>
      <c r="AH60" s="160"/>
      <c r="AI60" s="160"/>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8"/>
      <c r="BH60" s="168"/>
      <c r="BI60" s="168"/>
      <c r="BJ60" s="168"/>
      <c r="BK60" s="168"/>
      <c r="BL60" s="168"/>
      <c r="BM60" s="168"/>
      <c r="BN60" s="168"/>
      <c r="BO60" s="168"/>
      <c r="BP60" s="168"/>
      <c r="BQ60" s="168"/>
      <c r="BR60" s="168"/>
      <c r="BS60" s="168"/>
    </row>
    <row r="61" spans="1:71" x14ac:dyDescent="0.15">
      <c r="A61" s="50"/>
      <c r="B61" s="50"/>
      <c r="C61" s="50"/>
      <c r="D61" s="93" t="str">
        <f>IF(確認２面その２!$K$24="","","【ﾊ．郵便番号】")</f>
        <v/>
      </c>
      <c r="E61" s="142"/>
      <c r="F61" s="142"/>
      <c r="G61" s="142"/>
      <c r="H61" s="161"/>
      <c r="I61" s="161"/>
      <c r="J61" s="50"/>
      <c r="K61" s="230" t="str">
        <f>IF(確認２面その２!K25="","",確認２面その２!K25)</f>
        <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8"/>
      <c r="BH61" s="168"/>
      <c r="BI61" s="168"/>
      <c r="BJ61" s="168"/>
      <c r="BK61" s="168"/>
      <c r="BL61" s="168"/>
      <c r="BM61" s="168"/>
      <c r="BN61" s="168"/>
      <c r="BO61" s="168"/>
      <c r="BP61" s="168"/>
      <c r="BQ61" s="168"/>
      <c r="BR61" s="168"/>
      <c r="BS61" s="168"/>
    </row>
    <row r="62" spans="1:71" x14ac:dyDescent="0.15">
      <c r="A62" s="50"/>
      <c r="B62" s="50"/>
      <c r="C62" s="50"/>
      <c r="D62" s="93" t="str">
        <f>IF(確認２面その２!$K$24="","","【ﾆ．住所】")</f>
        <v/>
      </c>
      <c r="E62" s="142"/>
      <c r="F62" s="142"/>
      <c r="G62" s="142"/>
      <c r="H62" s="159"/>
      <c r="I62" s="159"/>
      <c r="J62" s="50"/>
      <c r="K62" s="230" t="str">
        <f>IF(確認２面その２!K26="","",確認２面その２!K26)</f>
        <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8"/>
      <c r="BH62" s="168"/>
      <c r="BI62" s="168"/>
      <c r="BJ62" s="168"/>
      <c r="BK62" s="168"/>
      <c r="BL62" s="168"/>
      <c r="BM62" s="168"/>
      <c r="BN62" s="168"/>
      <c r="BO62" s="168"/>
      <c r="BP62" s="168"/>
      <c r="BQ62" s="168"/>
      <c r="BR62" s="168"/>
      <c r="BS62" s="168"/>
    </row>
    <row r="63" spans="1:71" x14ac:dyDescent="0.15">
      <c r="A63" s="50"/>
      <c r="B63" s="50"/>
      <c r="C63" s="50"/>
      <c r="D63" s="93" t="str">
        <f>IF(確認２面その２!$K$24="","","【ﾎ．電話番号】")</f>
        <v/>
      </c>
      <c r="E63" s="142"/>
      <c r="F63" s="142"/>
      <c r="G63" s="142"/>
      <c r="H63" s="159"/>
      <c r="I63" s="159"/>
      <c r="J63" s="50"/>
      <c r="K63" s="230" t="str">
        <f>IF(確認２面その２!K27="","",確認２面その２!K27)</f>
        <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8"/>
      <c r="BH63" s="168"/>
      <c r="BI63" s="168"/>
      <c r="BJ63" s="168"/>
      <c r="BK63" s="168"/>
      <c r="BL63" s="168"/>
      <c r="BM63" s="168"/>
      <c r="BN63" s="168"/>
      <c r="BO63" s="168"/>
      <c r="BP63" s="168"/>
      <c r="BQ63" s="168"/>
      <c r="BR63" s="168"/>
      <c r="BS63" s="168"/>
    </row>
    <row r="64" spans="1:71" ht="14.25" thickBo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8"/>
      <c r="BH64" s="168"/>
      <c r="BI64" s="168"/>
      <c r="BJ64" s="168"/>
      <c r="BK64" s="168"/>
      <c r="BL64" s="168"/>
      <c r="BM64" s="168"/>
      <c r="BN64" s="168"/>
      <c r="BO64" s="168"/>
      <c r="BP64" s="168"/>
      <c r="BQ64" s="168"/>
      <c r="BR64" s="168"/>
      <c r="BS64" s="168"/>
    </row>
    <row r="65" spans="1:71" ht="14.25" thickTop="1" x14ac:dyDescent="0.15">
      <c r="A65" s="165"/>
      <c r="B65" s="165"/>
      <c r="C65" s="165"/>
      <c r="D65" s="165"/>
      <c r="E65" s="165"/>
      <c r="F65" s="165"/>
      <c r="G65" s="165"/>
      <c r="H65" s="165"/>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74"/>
      <c r="AK65" s="175"/>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8"/>
      <c r="BH65" s="168"/>
      <c r="BI65" s="168"/>
      <c r="BJ65" s="168"/>
      <c r="BK65" s="168"/>
      <c r="BL65" s="168"/>
      <c r="BM65" s="168"/>
      <c r="BN65" s="168"/>
      <c r="BO65" s="168"/>
      <c r="BP65" s="168"/>
      <c r="BQ65" s="168"/>
      <c r="BR65" s="168"/>
      <c r="BS65" s="168"/>
    </row>
    <row r="66" spans="1:71" x14ac:dyDescent="0.15">
      <c r="A66" s="165"/>
      <c r="B66" s="165"/>
      <c r="C66" s="165"/>
      <c r="D66" s="165"/>
      <c r="E66" s="165"/>
      <c r="F66" s="165"/>
      <c r="G66" s="165"/>
      <c r="H66" s="165"/>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76"/>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8"/>
      <c r="BH66" s="168"/>
      <c r="BI66" s="168"/>
      <c r="BJ66" s="168"/>
      <c r="BK66" s="168"/>
      <c r="BL66" s="168"/>
      <c r="BM66" s="168"/>
      <c r="BN66" s="168"/>
      <c r="BO66" s="168"/>
      <c r="BP66" s="168"/>
      <c r="BQ66" s="168"/>
      <c r="BR66" s="168"/>
      <c r="BS66" s="168"/>
    </row>
    <row r="67" spans="1:71" x14ac:dyDescent="0.15">
      <c r="A67" s="166"/>
      <c r="B67" s="166"/>
      <c r="C67" s="166"/>
      <c r="D67" s="166"/>
      <c r="E67" s="166"/>
      <c r="F67" s="166"/>
      <c r="G67" s="166"/>
      <c r="H67" s="166"/>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row>
    <row r="68" spans="1:71" x14ac:dyDescent="0.15">
      <c r="A68" s="166"/>
      <c r="B68" s="166"/>
      <c r="C68" s="166"/>
      <c r="D68" s="166"/>
      <c r="E68" s="166"/>
      <c r="F68" s="166"/>
      <c r="G68" s="166"/>
      <c r="H68" s="166"/>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row>
    <row r="69" spans="1:71" x14ac:dyDescent="0.15">
      <c r="A69" s="166"/>
      <c r="B69" s="166"/>
      <c r="C69" s="166"/>
      <c r="D69" s="166"/>
      <c r="E69" s="166"/>
      <c r="F69" s="166"/>
      <c r="G69" s="166"/>
      <c r="H69" s="166"/>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row>
    <row r="70" spans="1:71" x14ac:dyDescent="0.15">
      <c r="A70" s="166"/>
      <c r="B70" s="166"/>
      <c r="C70" s="166"/>
      <c r="D70" s="166"/>
      <c r="E70" s="166"/>
      <c r="F70" s="166"/>
      <c r="G70" s="166"/>
      <c r="H70" s="166"/>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row>
    <row r="71" spans="1:71" x14ac:dyDescent="0.15">
      <c r="A71" s="166"/>
      <c r="B71" s="166"/>
      <c r="C71" s="166"/>
      <c r="D71" s="166"/>
      <c r="E71" s="166"/>
      <c r="F71" s="166"/>
      <c r="G71" s="166"/>
      <c r="H71" s="166"/>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row>
    <row r="72" spans="1:71" x14ac:dyDescent="0.15">
      <c r="A72" s="166"/>
      <c r="B72" s="166"/>
      <c r="C72" s="166"/>
      <c r="D72" s="166"/>
      <c r="E72" s="166"/>
      <c r="F72" s="166"/>
      <c r="G72" s="166"/>
      <c r="H72" s="166"/>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row>
    <row r="73" spans="1:71" x14ac:dyDescent="0.15">
      <c r="A73" s="166"/>
      <c r="B73" s="166"/>
      <c r="C73" s="166"/>
      <c r="D73" s="166"/>
      <c r="E73" s="166"/>
      <c r="F73" s="166"/>
      <c r="G73" s="166"/>
      <c r="H73" s="166"/>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row>
    <row r="74" spans="1:71" x14ac:dyDescent="0.15">
      <c r="A74" s="166"/>
      <c r="B74" s="166"/>
      <c r="C74" s="166"/>
      <c r="D74" s="166"/>
      <c r="E74" s="166"/>
      <c r="F74" s="166"/>
      <c r="G74" s="166"/>
      <c r="H74" s="166"/>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row>
    <row r="75" spans="1:71" x14ac:dyDescent="0.15">
      <c r="A75" s="166"/>
      <c r="B75" s="166"/>
      <c r="C75" s="166"/>
      <c r="D75" s="166"/>
      <c r="E75" s="166"/>
      <c r="F75" s="166"/>
      <c r="G75" s="166"/>
      <c r="H75" s="166"/>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row>
    <row r="76" spans="1:71" x14ac:dyDescent="0.15">
      <c r="A76" s="166"/>
      <c r="B76" s="166"/>
      <c r="C76" s="166"/>
      <c r="D76" s="166"/>
      <c r="E76" s="166"/>
      <c r="F76" s="166"/>
      <c r="G76" s="166"/>
      <c r="H76" s="166"/>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row>
    <row r="77" spans="1:71" x14ac:dyDescent="0.15">
      <c r="A77" s="166"/>
      <c r="B77" s="166"/>
      <c r="C77" s="166"/>
      <c r="D77" s="166"/>
      <c r="E77" s="166"/>
      <c r="F77" s="166"/>
      <c r="G77" s="166"/>
      <c r="H77" s="166"/>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row>
    <row r="78" spans="1:71" x14ac:dyDescent="0.15">
      <c r="A78" s="166"/>
      <c r="B78" s="166"/>
      <c r="C78" s="166"/>
      <c r="D78" s="166"/>
      <c r="E78" s="166"/>
      <c r="F78" s="166"/>
      <c r="G78" s="166"/>
      <c r="H78" s="166"/>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row>
    <row r="79" spans="1:71" x14ac:dyDescent="0.15">
      <c r="A79" s="166"/>
      <c r="B79" s="166"/>
      <c r="C79" s="166"/>
      <c r="D79" s="166"/>
      <c r="E79" s="166"/>
      <c r="F79" s="166"/>
      <c r="G79" s="166"/>
      <c r="H79" s="166"/>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row>
    <row r="80" spans="1:71" x14ac:dyDescent="0.15">
      <c r="A80" s="166"/>
      <c r="B80" s="166"/>
      <c r="C80" s="166"/>
      <c r="D80" s="166"/>
      <c r="E80" s="166"/>
      <c r="F80" s="166"/>
      <c r="G80" s="166"/>
      <c r="H80" s="166"/>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row>
  </sheetData>
  <sheetProtection password="C15D" sheet="1" objects="1" scenarios="1"/>
  <protectedRanges>
    <protectedRange sqref="V36" name="範囲2"/>
    <protectedRange sqref="I26:I32 R26 R28:R29 N32" name="範囲1"/>
  </protectedRanges>
  <mergeCells count="34">
    <mergeCell ref="A1:AI2"/>
    <mergeCell ref="K7:L7"/>
    <mergeCell ref="S7:V7"/>
    <mergeCell ref="AB7:AG7"/>
    <mergeCell ref="K8:AI8"/>
    <mergeCell ref="K9:L9"/>
    <mergeCell ref="S9:V9"/>
    <mergeCell ref="AB9:AG9"/>
    <mergeCell ref="K10:AI10"/>
    <mergeCell ref="K11:AI11"/>
    <mergeCell ref="K12:AI12"/>
    <mergeCell ref="K13:AI13"/>
    <mergeCell ref="I19:AI21"/>
    <mergeCell ref="N32:AA32"/>
    <mergeCell ref="V36:W36"/>
    <mergeCell ref="X36:Y36"/>
    <mergeCell ref="AA36:AB36"/>
    <mergeCell ref="AD36:AE36"/>
    <mergeCell ref="K38:AI38"/>
    <mergeCell ref="K40:AI40"/>
    <mergeCell ref="K41:AI41"/>
    <mergeCell ref="K42:AI42"/>
    <mergeCell ref="K45:AI45"/>
    <mergeCell ref="K47:AI47"/>
    <mergeCell ref="K48:AI48"/>
    <mergeCell ref="K49:AI49"/>
    <mergeCell ref="K62:AI62"/>
    <mergeCell ref="K63:AI63"/>
    <mergeCell ref="K52:AI52"/>
    <mergeCell ref="K54:AI54"/>
    <mergeCell ref="K55:AI55"/>
    <mergeCell ref="K56:AI56"/>
    <mergeCell ref="K59:AI59"/>
    <mergeCell ref="K61:AI61"/>
  </mergeCells>
  <phoneticPr fontId="2"/>
  <dataValidations disablePrompts="1" count="4">
    <dataValidation imeMode="off" allowBlank="1" showInputMessage="1" showErrorMessage="1" sqref="H40:I40 H42:I42 H47:I47 H49:I49 H54:I54 H56:I56 H61:I61 H63:I63"/>
    <dataValidation imeMode="halfKatakana" allowBlank="1" showInputMessage="1" showErrorMessage="1" sqref="H38:I38 H45:I45 H52:I52 H59:I59"/>
    <dataValidation type="list" allowBlank="1" showInputMessage="1" showErrorMessage="1" sqref="I26:I32 R26 R28:R29">
      <formula1>"■,□"</formula1>
    </dataValidation>
    <dataValidation imeMode="hiragana" allowBlank="1" showInputMessage="1" showErrorMessage="1" sqref="AE17 H10:I13 AJ19:AJ21 H41:I41 H39:I39 H48:I48 H46:I46 H55:I55 H53:I53 H62:I62 H60:I60"/>
  </dataValidations>
  <pageMargins left="0.78740157480314965" right="0.19685039370078741" top="0.39370078740157483" bottom="0.39370078740157483" header="0" footer="0"/>
  <pageSetup paperSize="9" orientation="portrait" r:id="rId1"/>
  <headerFooter>
    <oddFooter>&amp;L&amp;"ＭＳ Ｐ明朝,標準"&amp;8㈱北関東建築検査機構&amp;C&amp;"ＭＳ Ｐ明朝,標準"&amp;8NKBI-kousaku2   Ver.17&amp;R&amp;"ＭＳ Ｐ明朝,標準"&amp;8(R030101)</oddFooter>
  </headerFooter>
  <rowBreaks count="1" manualBreakCount="1">
    <brk id="64"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確認１面</vt:lpstr>
      <vt:lpstr>確認２面</vt:lpstr>
      <vt:lpstr>確認２面その２</vt:lpstr>
      <vt:lpstr>概要１面</vt:lpstr>
      <vt:lpstr>概要１面その２</vt:lpstr>
      <vt:lpstr>概要３面</vt:lpstr>
      <vt:lpstr>委任状</vt:lpstr>
      <vt:lpstr>委任状!Print_Area</vt:lpstr>
      <vt:lpstr>概要１面!Print_Area</vt:lpstr>
      <vt:lpstr>概要１面その２!Print_Area</vt:lpstr>
      <vt:lpstr>概要３面!Print_Area</vt:lpstr>
      <vt:lpstr>確認１面!Print_Area</vt:lpstr>
      <vt:lpstr>確認２面!Print_Area</vt:lpstr>
      <vt:lpstr>確認２面その２!Print_Area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dc:title>
  <dc:creator>NKBI</dc:creator>
  <cp:lastModifiedBy>99 yahata</cp:lastModifiedBy>
  <cp:lastPrinted>2019-05-27T09:27:17Z</cp:lastPrinted>
  <dcterms:created xsi:type="dcterms:W3CDTF">2002-01-04T01:03:19Z</dcterms:created>
  <dcterms:modified xsi:type="dcterms:W3CDTF">2021-01-04T08:37:29Z</dcterms:modified>
</cp:coreProperties>
</file>