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updateLinks="never" defaultThemeVersion="124226"/>
  <mc:AlternateContent xmlns:mc="http://schemas.openxmlformats.org/markup-compatibility/2006">
    <mc:Choice Requires="x15">
      <x15ac:absPath xmlns:x15ac="http://schemas.microsoft.com/office/spreadsheetml/2010/11/ac" url="C:\Users\yahat\Downloads\"/>
    </mc:Choice>
  </mc:AlternateContent>
  <xr:revisionPtr revIDLastSave="0" documentId="13_ncr:9_{6398A473-922C-4AE8-B4AB-AB7B0235598B}" xr6:coauthVersionLast="47" xr6:coauthVersionMax="47" xr10:uidLastSave="{00000000-0000-0000-0000-000000000000}"/>
  <bookViews>
    <workbookView xWindow="-108" yWindow="-108" windowWidth="23256" windowHeight="12576" xr2:uid="{452D3919-BBDB-452F-B05E-867E63A338E9}"/>
  </bookViews>
  <sheets>
    <sheet name="申込書" sheetId="2" r:id="rId1"/>
    <sheet name="軽微変更" sheetId="5" r:id="rId2"/>
    <sheet name="委任状" sheetId="11" r:id="rId3"/>
    <sheet name="概要１面" sheetId="6" r:id="rId4"/>
    <sheet name="概要１面その２" sheetId="7" r:id="rId5"/>
    <sheet name="概要２面" sheetId="8" r:id="rId6"/>
    <sheet name="概要３面" sheetId="9" r:id="rId7"/>
    <sheet name="Sheet3" sheetId="3" r:id="rId8"/>
  </sheets>
  <definedNames>
    <definedName name="_xlnm.Print_Area" localSheetId="2">委任状!$A$1:$AI$65</definedName>
    <definedName name="_xlnm.Print_Area" localSheetId="3">概要１面!$A$1:$AI$203</definedName>
    <definedName name="_xlnm.Print_Area" localSheetId="4">概要１面その２!$A$1:$AI$66</definedName>
    <definedName name="_xlnm.Print_Area" localSheetId="5">概要２面!$A$1:$AI$153</definedName>
    <definedName name="_xlnm.Print_Area" localSheetId="6">概要３面!$A$1:$AI$65</definedName>
    <definedName name="_xlnm.Print_Area" localSheetId="1">軽微変更!$A$1:$AI$58</definedName>
    <definedName name="_xlnm.Print_Area" localSheetId="0">申込書!$A$1:$V$57</definedName>
  </definedNames>
  <calcPr calcId="191029"/>
</workbook>
</file>

<file path=xl/calcChain.xml><?xml version="1.0" encoding="utf-8"?>
<calcChain xmlns="http://schemas.openxmlformats.org/spreadsheetml/2006/main">
  <c r="C5" i="2" l="1"/>
  <c r="B55" i="2"/>
  <c r="AC1" i="6" l="1"/>
  <c r="K13" i="11"/>
  <c r="K10" i="11"/>
  <c r="K8" i="11"/>
  <c r="AO2" i="6"/>
  <c r="Y2" i="6"/>
  <c r="K60" i="11"/>
  <c r="K53" i="11"/>
  <c r="K46" i="11"/>
  <c r="K39" i="11"/>
  <c r="D60" i="11"/>
  <c r="D61" i="11"/>
  <c r="D62" i="11"/>
  <c r="D63" i="11"/>
  <c r="D59" i="11"/>
  <c r="D53" i="11"/>
  <c r="D54" i="11"/>
  <c r="D55" i="11"/>
  <c r="D56" i="11"/>
  <c r="D52" i="11"/>
  <c r="D45" i="11"/>
  <c r="D46" i="11"/>
  <c r="D47" i="11"/>
  <c r="D48" i="11"/>
  <c r="D49" i="11"/>
  <c r="C58" i="11"/>
  <c r="C51" i="11"/>
  <c r="C44" i="11"/>
  <c r="P78" i="8"/>
  <c r="O78" i="8"/>
  <c r="N78" i="8"/>
  <c r="M78" i="8"/>
  <c r="L78" i="8"/>
  <c r="AA76" i="8"/>
  <c r="AA75" i="8"/>
  <c r="AA74" i="8"/>
  <c r="AL74" i="8"/>
  <c r="AK73" i="8"/>
  <c r="AA73" i="8"/>
  <c r="AA72" i="8"/>
  <c r="AA71" i="8"/>
  <c r="AA70" i="8"/>
  <c r="AK70" i="8"/>
  <c r="AK69" i="8"/>
  <c r="AA69" i="8"/>
  <c r="AA68" i="8"/>
  <c r="AA67" i="8"/>
  <c r="AL67" i="8"/>
  <c r="AL75" i="8"/>
  <c r="AL77" i="8"/>
  <c r="AL66" i="8"/>
  <c r="AK66" i="8"/>
  <c r="AA66" i="8"/>
  <c r="AA64" i="8"/>
  <c r="AL64" i="8"/>
  <c r="AA63" i="8"/>
  <c r="AA61" i="8"/>
  <c r="P57" i="8"/>
  <c r="O57" i="8"/>
  <c r="N57" i="8"/>
  <c r="L57" i="8"/>
  <c r="AA56" i="8"/>
  <c r="AA54" i="8"/>
  <c r="M57" i="8"/>
  <c r="W42" i="8"/>
  <c r="V42" i="8"/>
  <c r="U42" i="8"/>
  <c r="K40" i="8"/>
  <c r="K57" i="8"/>
  <c r="AL63" i="8"/>
  <c r="AL68" i="8"/>
  <c r="AL71" i="8"/>
  <c r="AL72" i="8"/>
  <c r="T42" i="8"/>
  <c r="AL70" i="8"/>
  <c r="AL43" i="8"/>
  <c r="AL44" i="8"/>
  <c r="T43" i="8"/>
  <c r="AK64" i="8"/>
  <c r="AK68" i="8"/>
  <c r="AL69" i="8"/>
  <c r="AK72" i="8"/>
  <c r="AL73" i="8"/>
  <c r="AK63" i="8"/>
  <c r="AK71" i="8"/>
  <c r="Y57" i="8"/>
  <c r="K77" i="8"/>
  <c r="K78" i="8"/>
  <c r="Y78" i="8"/>
  <c r="H196" i="6"/>
  <c r="H185" i="6"/>
  <c r="H26" i="6"/>
  <c r="H25" i="6"/>
  <c r="H24" i="6"/>
  <c r="H23" i="6"/>
  <c r="H15" i="6"/>
  <c r="H14" i="6"/>
  <c r="H13" i="6"/>
</calcChain>
</file>

<file path=xl/sharedStrings.xml><?xml version="1.0" encoding="utf-8"?>
<sst xmlns="http://schemas.openxmlformats.org/spreadsheetml/2006/main" count="973" uniqueCount="385">
  <si>
    <t>建築主</t>
    <rPh sb="0" eb="2">
      <t>ケンチク</t>
    </rPh>
    <rPh sb="2" eb="3">
      <t>ヌシ</t>
    </rPh>
    <phoneticPr fontId="1"/>
  </si>
  <si>
    <t>代理人</t>
    <rPh sb="0" eb="3">
      <t>ダイリニン</t>
    </rPh>
    <phoneticPr fontId="1"/>
  </si>
  <si>
    <t>記</t>
    <rPh sb="0" eb="1">
      <t>キ</t>
    </rPh>
    <phoneticPr fontId="1"/>
  </si>
  <si>
    <t>日</t>
    <rPh sb="0" eb="1">
      <t>ニチ</t>
    </rPh>
    <phoneticPr fontId="1"/>
  </si>
  <si>
    <t>月</t>
    <rPh sb="0" eb="1">
      <t>ツキ</t>
    </rPh>
    <phoneticPr fontId="1"/>
  </si>
  <si>
    <t>年</t>
    <rPh sb="0" eb="1">
      <t>ネン</t>
    </rPh>
    <phoneticPr fontId="1"/>
  </si>
  <si>
    <t>株式会社 北関東建築検査機構</t>
    <rPh sb="0" eb="4">
      <t>カブシキガイシャ</t>
    </rPh>
    <rPh sb="5" eb="6">
      <t>キタ</t>
    </rPh>
    <rPh sb="6" eb="8">
      <t>カントウ</t>
    </rPh>
    <rPh sb="8" eb="10">
      <t>ケンチク</t>
    </rPh>
    <rPh sb="10" eb="12">
      <t>ケンサ</t>
    </rPh>
    <rPh sb="12" eb="14">
      <t>キコウ</t>
    </rPh>
    <phoneticPr fontId="1"/>
  </si>
  <si>
    <t>月</t>
    <rPh sb="0" eb="1">
      <t>ガツ</t>
    </rPh>
    <phoneticPr fontId="1"/>
  </si>
  <si>
    <t>号</t>
    <rPh sb="0" eb="1">
      <t>ゴウ</t>
    </rPh>
    <phoneticPr fontId="1"/>
  </si>
  <si>
    <t>１．確認済証番号</t>
    <rPh sb="2" eb="4">
      <t>カクニン</t>
    </rPh>
    <rPh sb="4" eb="5">
      <t>スミ</t>
    </rPh>
    <rPh sb="5" eb="6">
      <t>ショウ</t>
    </rPh>
    <rPh sb="6" eb="8">
      <t>バンゴウ</t>
    </rPh>
    <phoneticPr fontId="1"/>
  </si>
  <si>
    <t>２．確認済証交付年月日</t>
    <phoneticPr fontId="1"/>
  </si>
  <si>
    <t>軽　微　変　更　届</t>
    <rPh sb="0" eb="1">
      <t>ケイ</t>
    </rPh>
    <rPh sb="2" eb="3">
      <t>ビ</t>
    </rPh>
    <rPh sb="4" eb="5">
      <t>ヘン</t>
    </rPh>
    <rPh sb="6" eb="7">
      <t>サラ</t>
    </rPh>
    <rPh sb="8" eb="9">
      <t>トドケ</t>
    </rPh>
    <phoneticPr fontId="1"/>
  </si>
  <si>
    <t>　下記のとおり建築基準法施行規則第３条の２に定める軽微な変更がありますので、関係図書を添えて</t>
    <rPh sb="1" eb="3">
      <t>カキ</t>
    </rPh>
    <rPh sb="7" eb="9">
      <t>ケンチク</t>
    </rPh>
    <rPh sb="9" eb="12">
      <t>キジュンホウ</t>
    </rPh>
    <rPh sb="12" eb="14">
      <t>シコウ</t>
    </rPh>
    <rPh sb="14" eb="16">
      <t>キソク</t>
    </rPh>
    <rPh sb="16" eb="17">
      <t>ダイ</t>
    </rPh>
    <rPh sb="18" eb="19">
      <t>ジョウ</t>
    </rPh>
    <rPh sb="22" eb="23">
      <t>サダ</t>
    </rPh>
    <rPh sb="25" eb="27">
      <t>ケイビ</t>
    </rPh>
    <rPh sb="28" eb="30">
      <t>ヘンコウ</t>
    </rPh>
    <rPh sb="38" eb="40">
      <t>カンケイ</t>
    </rPh>
    <rPh sb="40" eb="42">
      <t>トショ</t>
    </rPh>
    <rPh sb="43" eb="44">
      <t>ソ</t>
    </rPh>
    <phoneticPr fontId="1"/>
  </si>
  <si>
    <t>届け出ます。この届に記載の事項は、事実に相違ありません。</t>
    <rPh sb="0" eb="1">
      <t>トド</t>
    </rPh>
    <rPh sb="2" eb="3">
      <t>デ</t>
    </rPh>
    <rPh sb="8" eb="9">
      <t>トドケ</t>
    </rPh>
    <rPh sb="10" eb="12">
      <t>キサイ</t>
    </rPh>
    <rPh sb="13" eb="15">
      <t>ジコウ</t>
    </rPh>
    <rPh sb="17" eb="19">
      <t>ジジツ</t>
    </rPh>
    <rPh sb="20" eb="22">
      <t>ソウイ</t>
    </rPh>
    <phoneticPr fontId="1"/>
  </si>
  <si>
    <t>３．変更内容</t>
    <rPh sb="2" eb="4">
      <t>ヘンコウ</t>
    </rPh>
    <rPh sb="4" eb="6">
      <t>ナイヨウ</t>
    </rPh>
    <phoneticPr fontId="1"/>
  </si>
  <si>
    <t>変更する部分</t>
    <rPh sb="0" eb="2">
      <t>ヘンコウ</t>
    </rPh>
    <rPh sb="4" eb="6">
      <t>ブブン</t>
    </rPh>
    <phoneticPr fontId="1"/>
  </si>
  <si>
    <t>変更前　→</t>
    <rPh sb="0" eb="2">
      <t>ヘンコウ</t>
    </rPh>
    <rPh sb="2" eb="3">
      <t>マエ</t>
    </rPh>
    <phoneticPr fontId="1"/>
  </si>
  <si>
    <t>→　変更後</t>
    <rPh sb="2" eb="4">
      <t>ヘンコウ</t>
    </rPh>
    <rPh sb="4" eb="5">
      <t>ゴ</t>
    </rPh>
    <phoneticPr fontId="1"/>
  </si>
  <si>
    <t>規則3条の2</t>
    <rPh sb="0" eb="2">
      <t>キソク</t>
    </rPh>
    <rPh sb="3" eb="4">
      <t>ジョウ</t>
    </rPh>
    <phoneticPr fontId="1"/>
  </si>
  <si>
    <t>該当号</t>
    <rPh sb="0" eb="2">
      <t>ガイトウ</t>
    </rPh>
    <rPh sb="2" eb="3">
      <t>ゴウ</t>
    </rPh>
    <phoneticPr fontId="1"/>
  </si>
  <si>
    <t>1号</t>
    <rPh sb="1" eb="2">
      <t>ゴウ</t>
    </rPh>
    <phoneticPr fontId="1"/>
  </si>
  <si>
    <t>2号</t>
    <rPh sb="1" eb="2">
      <t>ゴウ</t>
    </rPh>
    <phoneticPr fontId="1"/>
  </si>
  <si>
    <t>接する道幅の幅員の増加、接道長さの変更</t>
    <rPh sb="0" eb="1">
      <t>セッ</t>
    </rPh>
    <rPh sb="3" eb="4">
      <t>ミチ</t>
    </rPh>
    <rPh sb="6" eb="8">
      <t>フクイン</t>
    </rPh>
    <rPh sb="9" eb="11">
      <t>ゾウカ</t>
    </rPh>
    <rPh sb="12" eb="14">
      <t>セツドウ</t>
    </rPh>
    <rPh sb="14" eb="15">
      <t>ナガ</t>
    </rPh>
    <rPh sb="17" eb="19">
      <t>ヘンコウ</t>
    </rPh>
    <phoneticPr fontId="1"/>
  </si>
  <si>
    <t>敷地面積が増加する場合の敷地面積、敷地境界線の変更</t>
    <rPh sb="0" eb="2">
      <t>シキチ</t>
    </rPh>
    <rPh sb="2" eb="4">
      <t>メンセキ</t>
    </rPh>
    <rPh sb="5" eb="7">
      <t>ゾウカ</t>
    </rPh>
    <rPh sb="9" eb="11">
      <t>バアイ</t>
    </rPh>
    <rPh sb="12" eb="14">
      <t>シキチ</t>
    </rPh>
    <rPh sb="14" eb="16">
      <t>メンセキ</t>
    </rPh>
    <rPh sb="17" eb="19">
      <t>シキチ</t>
    </rPh>
    <rPh sb="19" eb="21">
      <t>キョウカイ</t>
    </rPh>
    <rPh sb="21" eb="22">
      <t>セン</t>
    </rPh>
    <rPh sb="23" eb="25">
      <t>ヘンコウ</t>
    </rPh>
    <phoneticPr fontId="1"/>
  </si>
  <si>
    <t>3号</t>
    <rPh sb="1" eb="2">
      <t>ゴウ</t>
    </rPh>
    <phoneticPr fontId="1"/>
  </si>
  <si>
    <t>4号</t>
    <rPh sb="1" eb="2">
      <t>ゴウ</t>
    </rPh>
    <phoneticPr fontId="1"/>
  </si>
  <si>
    <t>5号</t>
    <rPh sb="1" eb="2">
      <t>ゴウ</t>
    </rPh>
    <phoneticPr fontId="1"/>
  </si>
  <si>
    <t>6号</t>
    <rPh sb="1" eb="2">
      <t>ゴウ</t>
    </rPh>
    <phoneticPr fontId="1"/>
  </si>
  <si>
    <t>建築物の高さの減少</t>
    <rPh sb="0" eb="3">
      <t>ケンチクブツ</t>
    </rPh>
    <rPh sb="4" eb="5">
      <t>タカ</t>
    </rPh>
    <rPh sb="7" eb="9">
      <t>ゲンショウ</t>
    </rPh>
    <phoneticPr fontId="1"/>
  </si>
  <si>
    <t>7号</t>
    <rPh sb="1" eb="2">
      <t>ゴウ</t>
    </rPh>
    <phoneticPr fontId="1"/>
  </si>
  <si>
    <t>8号</t>
    <rPh sb="1" eb="2">
      <t>ゴウ</t>
    </rPh>
    <phoneticPr fontId="1"/>
  </si>
  <si>
    <t>9号</t>
    <rPh sb="1" eb="2">
      <t>ゴウ</t>
    </rPh>
    <phoneticPr fontId="1"/>
  </si>
  <si>
    <t>10号</t>
    <rPh sb="2" eb="3">
      <t>ゴウ</t>
    </rPh>
    <phoneticPr fontId="1"/>
  </si>
  <si>
    <t>11号</t>
    <rPh sb="2" eb="3">
      <t>ゴウ</t>
    </rPh>
    <phoneticPr fontId="1"/>
  </si>
  <si>
    <t>建築面積の減少</t>
    <rPh sb="0" eb="2">
      <t>ケンチク</t>
    </rPh>
    <rPh sb="2" eb="4">
      <t>メンセキ</t>
    </rPh>
    <rPh sb="5" eb="7">
      <t>ゲンショウ</t>
    </rPh>
    <phoneticPr fontId="1"/>
  </si>
  <si>
    <t>建築物の階数の減少</t>
    <rPh sb="0" eb="3">
      <t>ケンチクブツ</t>
    </rPh>
    <rPh sb="4" eb="6">
      <t>カイスウ</t>
    </rPh>
    <rPh sb="7" eb="9">
      <t>ゲンショウ</t>
    </rPh>
    <phoneticPr fontId="1"/>
  </si>
  <si>
    <t>参考　：　施行規則第3条の2　（略記）</t>
    <rPh sb="0" eb="2">
      <t>サンコウ</t>
    </rPh>
    <rPh sb="5" eb="7">
      <t>シコウ</t>
    </rPh>
    <rPh sb="7" eb="9">
      <t>キソク</t>
    </rPh>
    <rPh sb="9" eb="10">
      <t>ダイ</t>
    </rPh>
    <rPh sb="11" eb="12">
      <t>ジョウ</t>
    </rPh>
    <rPh sb="16" eb="18">
      <t>リャッキ</t>
    </rPh>
    <phoneticPr fontId="1"/>
  </si>
  <si>
    <t>床面積の減少</t>
    <rPh sb="0" eb="3">
      <t>ユカメンセキ</t>
    </rPh>
    <rPh sb="4" eb="6">
      <t>ゲンショウ</t>
    </rPh>
    <phoneticPr fontId="1"/>
  </si>
  <si>
    <t>用途の変更（類似間に限る）</t>
    <rPh sb="0" eb="2">
      <t>ヨウト</t>
    </rPh>
    <rPh sb="3" eb="5">
      <t>ヘンコウ</t>
    </rPh>
    <rPh sb="6" eb="8">
      <t>ルイジ</t>
    </rPh>
    <rPh sb="8" eb="9">
      <t>カン</t>
    </rPh>
    <rPh sb="10" eb="11">
      <t>カギ</t>
    </rPh>
    <phoneticPr fontId="1"/>
  </si>
  <si>
    <t>基礎杭、間柱、床版、小梁の位置の変更</t>
    <rPh sb="0" eb="2">
      <t>キソ</t>
    </rPh>
    <rPh sb="2" eb="3">
      <t>クイ</t>
    </rPh>
    <rPh sb="4" eb="6">
      <t>マバシラ</t>
    </rPh>
    <rPh sb="7" eb="8">
      <t>ユカ</t>
    </rPh>
    <rPh sb="8" eb="9">
      <t>バン</t>
    </rPh>
    <rPh sb="10" eb="11">
      <t>ショウ</t>
    </rPh>
    <rPh sb="11" eb="12">
      <t>ハリ</t>
    </rPh>
    <rPh sb="13" eb="15">
      <t>イチ</t>
    </rPh>
    <rPh sb="16" eb="18">
      <t>ヘンコウ</t>
    </rPh>
    <phoneticPr fontId="1"/>
  </si>
  <si>
    <t>構造部材の材料又は構造の変更（強度減少を除く）</t>
    <rPh sb="0" eb="2">
      <t>コウゾウ</t>
    </rPh>
    <rPh sb="2" eb="4">
      <t>ブザイ</t>
    </rPh>
    <rPh sb="5" eb="7">
      <t>ザイリョウ</t>
    </rPh>
    <rPh sb="7" eb="8">
      <t>マタ</t>
    </rPh>
    <rPh sb="9" eb="11">
      <t>コウゾウ</t>
    </rPh>
    <rPh sb="12" eb="14">
      <t>ヘンコウ</t>
    </rPh>
    <rPh sb="15" eb="17">
      <t>キョウド</t>
    </rPh>
    <rPh sb="17" eb="19">
      <t>ゲンショウ</t>
    </rPh>
    <rPh sb="20" eb="21">
      <t>ノゾ</t>
    </rPh>
    <phoneticPr fontId="1"/>
  </si>
  <si>
    <t>天井の材料又は構造の変更(特定天井を除く）</t>
    <rPh sb="0" eb="2">
      <t>テンジョウ</t>
    </rPh>
    <rPh sb="3" eb="5">
      <t>ザイリョウ</t>
    </rPh>
    <rPh sb="5" eb="6">
      <t>マタ</t>
    </rPh>
    <rPh sb="7" eb="9">
      <t>コウゾウ</t>
    </rPh>
    <rPh sb="10" eb="12">
      <t>ヘンコウ</t>
    </rPh>
    <rPh sb="13" eb="15">
      <t>トクテイ</t>
    </rPh>
    <rPh sb="15" eb="17">
      <t>テンジョウ</t>
    </rPh>
    <rPh sb="18" eb="19">
      <t>ノゾ</t>
    </rPh>
    <phoneticPr fontId="1"/>
  </si>
  <si>
    <t>12号</t>
    <rPh sb="2" eb="3">
      <t>ゴウ</t>
    </rPh>
    <phoneticPr fontId="1"/>
  </si>
  <si>
    <t>建築物の材料又は構造の変更（同号の表　上欄から下欄への変更）</t>
    <rPh sb="0" eb="3">
      <t>ケンチクブツ</t>
    </rPh>
    <rPh sb="4" eb="6">
      <t>ザイリョウ</t>
    </rPh>
    <rPh sb="6" eb="7">
      <t>マタ</t>
    </rPh>
    <rPh sb="8" eb="10">
      <t>コウゾウ</t>
    </rPh>
    <rPh sb="11" eb="13">
      <t>ヘンコウ</t>
    </rPh>
    <rPh sb="14" eb="15">
      <t>ドウ</t>
    </rPh>
    <rPh sb="15" eb="16">
      <t>ゴウ</t>
    </rPh>
    <rPh sb="17" eb="18">
      <t>ヒョウ</t>
    </rPh>
    <rPh sb="19" eb="21">
      <t>ジョウラン</t>
    </rPh>
    <rPh sb="23" eb="24">
      <t>シタ</t>
    </rPh>
    <rPh sb="24" eb="25">
      <t>ラン</t>
    </rPh>
    <rPh sb="27" eb="29">
      <t>ヘンコウ</t>
    </rPh>
    <phoneticPr fontId="1"/>
  </si>
  <si>
    <t>13号</t>
    <rPh sb="2" eb="3">
      <t>ゴウ</t>
    </rPh>
    <phoneticPr fontId="1"/>
  </si>
  <si>
    <t>14号</t>
    <rPh sb="2" eb="3">
      <t>ゴウ</t>
    </rPh>
    <phoneticPr fontId="1"/>
  </si>
  <si>
    <t>15号</t>
    <rPh sb="2" eb="3">
      <t>ゴウ</t>
    </rPh>
    <phoneticPr fontId="1"/>
  </si>
  <si>
    <t>井戸の位置の変更</t>
    <rPh sb="0" eb="2">
      <t>イド</t>
    </rPh>
    <rPh sb="3" eb="5">
      <t>イチ</t>
    </rPh>
    <rPh sb="6" eb="8">
      <t>ヘンコウ</t>
    </rPh>
    <phoneticPr fontId="1"/>
  </si>
  <si>
    <t>開口部の位置及び大きさの変更（イ～二を除く）</t>
    <rPh sb="0" eb="3">
      <t>カイコウブ</t>
    </rPh>
    <rPh sb="4" eb="6">
      <t>イチ</t>
    </rPh>
    <rPh sb="6" eb="7">
      <t>オヨ</t>
    </rPh>
    <rPh sb="8" eb="9">
      <t>オオ</t>
    </rPh>
    <rPh sb="12" eb="14">
      <t>ヘンコウ</t>
    </rPh>
    <rPh sb="17" eb="18">
      <t>ニ</t>
    </rPh>
    <rPh sb="19" eb="20">
      <t>ノゾ</t>
    </rPh>
    <phoneticPr fontId="1"/>
  </si>
  <si>
    <t>建築設備の材料、位置又は能力の変更（能力減少を除く）</t>
    <rPh sb="0" eb="2">
      <t>ケンチク</t>
    </rPh>
    <rPh sb="2" eb="4">
      <t>セツビ</t>
    </rPh>
    <rPh sb="5" eb="7">
      <t>ザイリョウ</t>
    </rPh>
    <rPh sb="8" eb="10">
      <t>イチ</t>
    </rPh>
    <rPh sb="10" eb="11">
      <t>マタ</t>
    </rPh>
    <rPh sb="12" eb="14">
      <t>ノウリョク</t>
    </rPh>
    <rPh sb="15" eb="17">
      <t>ヘンコウ</t>
    </rPh>
    <rPh sb="18" eb="20">
      <t>ノウリョク</t>
    </rPh>
    <rPh sb="20" eb="22">
      <t>ゲンショウ</t>
    </rPh>
    <rPh sb="23" eb="24">
      <t>ノゾ</t>
    </rPh>
    <phoneticPr fontId="1"/>
  </si>
  <si>
    <t xml:space="preserve"> 確認検査員</t>
    <rPh sb="1" eb="3">
      <t>カクニン</t>
    </rPh>
    <rPh sb="3" eb="6">
      <t>ケンサイン</t>
    </rPh>
    <phoneticPr fontId="1"/>
  </si>
  <si>
    <t xml:space="preserve"> ※ 手数料欄</t>
    <rPh sb="3" eb="6">
      <t>テスウリョウ</t>
    </rPh>
    <rPh sb="6" eb="7">
      <t>ラン</t>
    </rPh>
    <phoneticPr fontId="1"/>
  </si>
  <si>
    <t>NKBI-第16号様式</t>
    <rPh sb="5" eb="6">
      <t>ダイ</t>
    </rPh>
    <rPh sb="8" eb="9">
      <t>ゴウ</t>
    </rPh>
    <rPh sb="9" eb="11">
      <t>ヨウシキ</t>
    </rPh>
    <phoneticPr fontId="1"/>
  </si>
  <si>
    <t>代表取締役　田口 和宏　様</t>
    <rPh sb="0" eb="2">
      <t>ダイヒョウ</t>
    </rPh>
    <rPh sb="2" eb="5">
      <t>トリシマリヤク</t>
    </rPh>
    <rPh sb="6" eb="8">
      <t>タグチ</t>
    </rPh>
    <rPh sb="9" eb="11">
      <t>カズヒロ</t>
    </rPh>
    <rPh sb="12" eb="13">
      <t>サマ</t>
    </rPh>
    <phoneticPr fontId="1"/>
  </si>
  <si>
    <t>※　受　付　欄</t>
    <rPh sb="2" eb="3">
      <t>ウケ</t>
    </rPh>
    <rPh sb="4" eb="5">
      <t>ヅケ</t>
    </rPh>
    <rPh sb="6" eb="7">
      <t>ラン</t>
    </rPh>
    <phoneticPr fontId="1"/>
  </si>
  <si>
    <t xml:space="preserve">号 </t>
    <rPh sb="0" eb="1">
      <t>ゴウ</t>
    </rPh>
    <phoneticPr fontId="1"/>
  </si>
  <si>
    <t>※　処　理　欄</t>
    <rPh sb="2" eb="3">
      <t>トコロ</t>
    </rPh>
    <rPh sb="4" eb="5">
      <t>オサム</t>
    </rPh>
    <rPh sb="6" eb="7">
      <t>ラン</t>
    </rPh>
    <phoneticPr fontId="1"/>
  </si>
  <si>
    <t>（注）　</t>
    <rPh sb="1" eb="2">
      <t>チュウ</t>
    </rPh>
    <phoneticPr fontId="3"/>
  </si>
  <si>
    <t>記載に変更が生じるような変更の場合は、</t>
    <rPh sb="12" eb="14">
      <t>ヘンコウ</t>
    </rPh>
    <phoneticPr fontId="3"/>
  </si>
  <si>
    <t>変更後の建築計画概要書も作成してください。</t>
    <phoneticPr fontId="3"/>
  </si>
  <si>
    <t>第三号様式（第一条の三、第三条、第三条の三、第三条の四、</t>
    <rPh sb="0" eb="1">
      <t>ダイ</t>
    </rPh>
    <rPh sb="1" eb="2">
      <t>３</t>
    </rPh>
    <rPh sb="2" eb="3">
      <t>ゴウ</t>
    </rPh>
    <rPh sb="3" eb="5">
      <t>ヨウシキ</t>
    </rPh>
    <rPh sb="6" eb="7">
      <t>ダイ</t>
    </rPh>
    <rPh sb="7" eb="9">
      <t>１ジョウ</t>
    </rPh>
    <rPh sb="10" eb="11">
      <t>３</t>
    </rPh>
    <rPh sb="12" eb="13">
      <t>ダイ</t>
    </rPh>
    <rPh sb="13" eb="15">
      <t>３ジョウ</t>
    </rPh>
    <rPh sb="16" eb="17">
      <t>ダイ</t>
    </rPh>
    <rPh sb="17" eb="18">
      <t>３</t>
    </rPh>
    <rPh sb="18" eb="19">
      <t>ジョウ</t>
    </rPh>
    <rPh sb="20" eb="21">
      <t>３</t>
    </rPh>
    <rPh sb="22" eb="23">
      <t>ダイ</t>
    </rPh>
    <rPh sb="23" eb="25">
      <t>３ジョウ</t>
    </rPh>
    <rPh sb="26" eb="27">
      <t>４</t>
    </rPh>
    <phoneticPr fontId="1"/>
  </si>
  <si>
    <t>確認済証番号</t>
    <rPh sb="0" eb="2">
      <t>カクニン</t>
    </rPh>
    <rPh sb="2" eb="3">
      <t>ズミ</t>
    </rPh>
    <rPh sb="3" eb="4">
      <t>ショウ</t>
    </rPh>
    <rPh sb="4" eb="6">
      <t>バンゴウ</t>
    </rPh>
    <phoneticPr fontId="1"/>
  </si>
  <si>
    <t>第NKBI建-</t>
    <rPh sb="0" eb="1">
      <t>ダイ</t>
    </rPh>
    <rPh sb="5" eb="6">
      <t>ケン</t>
    </rPh>
    <phoneticPr fontId="1"/>
  </si>
  <si>
    <t>号</t>
    <rPh sb="0" eb="1">
      <t>ゴウ</t>
    </rPh>
    <phoneticPr fontId="1"/>
  </si>
  <si>
    <t>交付年月日</t>
    <rPh sb="0" eb="2">
      <t>コウフ</t>
    </rPh>
    <rPh sb="2" eb="5">
      <t>ネンガッピ</t>
    </rPh>
    <phoneticPr fontId="1"/>
  </si>
  <si>
    <t>（第一面）</t>
    <rPh sb="1" eb="2">
      <t>ダイ</t>
    </rPh>
    <rPh sb="2" eb="3">
      <t>イチ</t>
    </rPh>
    <rPh sb="3" eb="4">
      <t>メン</t>
    </rPh>
    <phoneticPr fontId="1"/>
  </si>
  <si>
    <t>建築主等の概要</t>
    <rPh sb="0" eb="3">
      <t>ケンチクヌシ</t>
    </rPh>
    <rPh sb="3" eb="4">
      <t>トウ</t>
    </rPh>
    <rPh sb="5" eb="7">
      <t>ガイヨウ</t>
    </rPh>
    <phoneticPr fontId="1"/>
  </si>
  <si>
    <t>【１．建築主】</t>
    <rPh sb="3" eb="6">
      <t>ケンチクヌシ</t>
    </rPh>
    <phoneticPr fontId="1"/>
  </si>
  <si>
    <t>【ｲ．氏名のフリガナ】</t>
    <rPh sb="3" eb="5">
      <t>シメイ</t>
    </rPh>
    <phoneticPr fontId="1"/>
  </si>
  <si>
    <t>【ﾛ．氏名】</t>
    <rPh sb="3" eb="5">
      <t>シメイ</t>
    </rPh>
    <phoneticPr fontId="1"/>
  </si>
  <si>
    <t>【ﾊ．郵便番号】</t>
    <rPh sb="3" eb="5">
      <t>ユウビン</t>
    </rPh>
    <rPh sb="5" eb="7">
      <t>バンゴウ</t>
    </rPh>
    <phoneticPr fontId="1"/>
  </si>
  <si>
    <t>【ﾆ．住所】</t>
    <rPh sb="3" eb="5">
      <t>ジュウショ</t>
    </rPh>
    <phoneticPr fontId="1"/>
  </si>
  <si>
    <t>【２．代理者】</t>
    <rPh sb="3" eb="6">
      <t>ダイリシャ</t>
    </rPh>
    <phoneticPr fontId="1"/>
  </si>
  <si>
    <t>【ｲ．資格】</t>
    <rPh sb="3" eb="5">
      <t>シカク</t>
    </rPh>
    <phoneticPr fontId="1"/>
  </si>
  <si>
    <t>（</t>
    <phoneticPr fontId="1"/>
  </si>
  <si>
    <t>　　</t>
  </si>
  <si>
    <t>）建築士</t>
    <rPh sb="1" eb="4">
      <t>ケンチクシ</t>
    </rPh>
    <phoneticPr fontId="1"/>
  </si>
  <si>
    <t>（</t>
    <phoneticPr fontId="1"/>
  </si>
  <si>
    <t>）登録　　　第</t>
    <rPh sb="1" eb="3">
      <t>トウロク</t>
    </rPh>
    <rPh sb="6" eb="7">
      <t>ダイ</t>
    </rPh>
    <phoneticPr fontId="1"/>
  </si>
  <si>
    <t>【ﾊ．建築士事務所名】</t>
    <rPh sb="3" eb="6">
      <t>ケンチクシ</t>
    </rPh>
    <rPh sb="6" eb="9">
      <t>ジムショ</t>
    </rPh>
    <rPh sb="9" eb="10">
      <t>メイ</t>
    </rPh>
    <phoneticPr fontId="1"/>
  </si>
  <si>
    <t>）建築士事務所</t>
    <rPh sb="1" eb="4">
      <t>ケンチクシ</t>
    </rPh>
    <rPh sb="4" eb="6">
      <t>ジム</t>
    </rPh>
    <rPh sb="6" eb="7">
      <t>ショ</t>
    </rPh>
    <phoneticPr fontId="1"/>
  </si>
  <si>
    <t>）知事登録第</t>
    <rPh sb="1" eb="3">
      <t>チジ</t>
    </rPh>
    <rPh sb="3" eb="5">
      <t>トウロク</t>
    </rPh>
    <rPh sb="5" eb="6">
      <t>ダイ</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</si>
  <si>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</si>
  <si>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</si>
  <si>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</si>
  <si>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【３．設計者】</t>
    <rPh sb="3" eb="6">
      <t>セッケイシャ</t>
    </rPh>
    <phoneticPr fontId="1"/>
  </si>
  <si>
    <t>　（代表となる設計者）</t>
    <rPh sb="2" eb="4">
      <t>ダイヒョウ</t>
    </rPh>
    <rPh sb="7" eb="10">
      <t>セッケイシャ</t>
    </rPh>
    <phoneticPr fontId="1"/>
  </si>
  <si>
    <t>【ト．作成又は確認した設計図書】</t>
    <rPh sb="3" eb="5">
      <t>サクセイ</t>
    </rPh>
    <rPh sb="5" eb="6">
      <t>マタ</t>
    </rPh>
    <rPh sb="7" eb="9">
      <t>カクニン</t>
    </rPh>
    <rPh sb="11" eb="15">
      <t>セッケイトショ</t>
    </rPh>
    <phoneticPr fontId="1"/>
  </si>
  <si>
    <t>　（その他の設計者）</t>
    <rPh sb="4" eb="5">
      <t>タ</t>
    </rPh>
    <rPh sb="6" eb="9">
      <t>セッケイシャ</t>
    </rPh>
    <phoneticPr fontId="1"/>
  </si>
  <si>
    <t>　（構造設計一級建築士又は設備設計一級建築士である旨の表示をした者）</t>
    <rPh sb="2" eb="4">
      <t>コウゾウ</t>
    </rPh>
    <rPh sb="4" eb="6">
      <t>セッケイ</t>
    </rPh>
    <rPh sb="6" eb="8">
      <t>１キュウ</t>
    </rPh>
    <rPh sb="8" eb="11">
      <t>ケンチクシ</t>
    </rPh>
    <rPh sb="11" eb="12">
      <t>マタ</t>
    </rPh>
    <rPh sb="13" eb="15">
      <t>セツビ</t>
    </rPh>
    <rPh sb="15" eb="17">
      <t>セッケイ</t>
    </rPh>
    <rPh sb="17" eb="19">
      <t>１キュウ</t>
    </rPh>
    <rPh sb="19" eb="22">
      <t>ケンチクシ</t>
    </rPh>
    <rPh sb="25" eb="26">
      <t>ムネ</t>
    </rPh>
    <rPh sb="27" eb="29">
      <t>ヒョウジ</t>
    </rPh>
    <rPh sb="32" eb="33">
      <t>シャ</t>
    </rPh>
    <phoneticPr fontId="1"/>
  </si>
  <si>
    <t>上記の設計者のうち、</t>
    <rPh sb="0" eb="2">
      <t>ジョウキ</t>
    </rPh>
    <rPh sb="3" eb="5">
      <t>セッケイ</t>
    </rPh>
    <rPh sb="5" eb="6">
      <t>シャ</t>
    </rPh>
    <phoneticPr fontId="1"/>
  </si>
  <si>
    <t>□</t>
  </si>
  <si>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</si>
  <si>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【ｲ．氏名】</t>
    <rPh sb="3" eb="5">
      <t>シメイ</t>
    </rPh>
    <phoneticPr fontId="1"/>
  </si>
  <si>
    <t>【ﾛ．資格】</t>
    <rPh sb="3" eb="5">
      <t>シカク</t>
    </rPh>
    <phoneticPr fontId="1"/>
  </si>
  <si>
    <t>構造設計一級建築士交付</t>
    <rPh sb="0" eb="2">
      <t>コウゾウ</t>
    </rPh>
    <rPh sb="2" eb="4">
      <t>セッケイ</t>
    </rPh>
    <rPh sb="4" eb="6">
      <t>１キュウ</t>
    </rPh>
    <rPh sb="6" eb="9">
      <t>ケンチクシ</t>
    </rPh>
    <rPh sb="9" eb="11">
      <t>コウフ</t>
    </rPh>
    <phoneticPr fontId="1"/>
  </si>
  <si>
    <t>第</t>
    <rPh sb="0" eb="1">
      <t>ダイ</t>
    </rPh>
    <phoneticPr fontId="1"/>
  </si>
  <si>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</si>
  <si>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</si>
  <si>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設備設計一級建築士交付</t>
    <rPh sb="0" eb="2">
      <t>セツビ</t>
    </rPh>
    <rPh sb="2" eb="4">
      <t>セッケイ</t>
    </rPh>
    <rPh sb="4" eb="6">
      <t>１キュウ</t>
    </rPh>
    <rPh sb="6" eb="9">
      <t>ケンチクシ</t>
    </rPh>
    <rPh sb="9" eb="11">
      <t>コウフ</t>
    </rPh>
    <phoneticPr fontId="1"/>
  </si>
  <si>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</si>
  <si>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</si>
  <si>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</si>
  <si>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【ﾛ．勤務先】</t>
    <rPh sb="3" eb="6">
      <t>キンムサキ</t>
    </rPh>
    <phoneticPr fontId="1"/>
  </si>
  <si>
    <t>【ﾆ．所在地】</t>
    <rPh sb="3" eb="6">
      <t>ショザイチ</t>
    </rPh>
    <phoneticPr fontId="1"/>
  </si>
  <si>
    <t>【ﾎ．電話番号】</t>
    <rPh sb="3" eb="5">
      <t>デンワ</t>
    </rPh>
    <rPh sb="5" eb="7">
      <t>バンゴウ</t>
    </rPh>
    <phoneticPr fontId="1"/>
  </si>
  <si>
    <t>【ﾍ．登録番号】</t>
    <rPh sb="3" eb="5">
      <t>トウロク</t>
    </rPh>
    <rPh sb="5" eb="7">
      <t>バンゴウ</t>
    </rPh>
    <phoneticPr fontId="1"/>
  </si>
  <si>
    <t>【ﾄ．意見を聞いた設計図書】</t>
    <rPh sb="3" eb="5">
      <t>イケン</t>
    </rPh>
    <rPh sb="6" eb="7">
      <t>キ</t>
    </rPh>
    <rPh sb="9" eb="11">
      <t>セッケイ</t>
    </rPh>
    <rPh sb="11" eb="13">
      <t>トショ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</si>
  <si>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</si>
  <si>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【ﾄ．意見を聴いた設計図書】</t>
    <rPh sb="3" eb="5">
      <t>イケン</t>
    </rPh>
    <rPh sb="6" eb="7">
      <t>キ</t>
    </rPh>
    <rPh sb="9" eb="11">
      <t>セッケイ</t>
    </rPh>
    <rPh sb="11" eb="13">
      <t>トショ</t>
    </rPh>
    <phoneticPr fontId="1"/>
  </si>
  <si>
    <t>【５．工事監理者】</t>
    <rPh sb="3" eb="5">
      <t>コウジ</t>
    </rPh>
    <rPh sb="5" eb="7">
      <t>カンリ</t>
    </rPh>
    <rPh sb="7" eb="8">
      <t>シャ</t>
    </rPh>
    <phoneticPr fontId="1"/>
  </si>
  <si>
    <t>　（代表となる工事監理者）</t>
    <rPh sb="2" eb="4">
      <t>ダイヒョウ</t>
    </rPh>
    <rPh sb="7" eb="11">
      <t>コウジカンリ</t>
    </rPh>
    <rPh sb="11" eb="12">
      <t>シャ</t>
    </rPh>
    <phoneticPr fontId="1"/>
  </si>
  <si>
    <t>（</t>
    <phoneticPr fontId="1"/>
  </si>
  <si>
    <t>【ト．工事と照合する設計図書】</t>
    <rPh sb="3" eb="5">
      <t>コウジ</t>
    </rPh>
    <rPh sb="6" eb="8">
      <t>ショウゴウ</t>
    </rPh>
    <rPh sb="10" eb="14">
      <t>セッケイトショ</t>
    </rPh>
    <phoneticPr fontId="1"/>
  </si>
  <si>
    <t>　（その他の工事監理者）</t>
    <rPh sb="4" eb="5">
      <t>タ</t>
    </rPh>
    <rPh sb="6" eb="10">
      <t>コウジカンリ</t>
    </rPh>
    <rPh sb="10" eb="11">
      <t>シャ</t>
    </rPh>
    <phoneticPr fontId="1"/>
  </si>
  <si>
    <t>【６．工事施工者】</t>
    <rPh sb="3" eb="5">
      <t>コウジ</t>
    </rPh>
    <rPh sb="5" eb="7">
      <t>セコウ</t>
    </rPh>
    <rPh sb="7" eb="8">
      <t>シャ</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</si>
  <si>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</si>
  <si>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</si>
  <si>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</si>
  <si>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【７．備考】</t>
    <rPh sb="3" eb="5">
      <t>ビコウ</t>
    </rPh>
    <phoneticPr fontId="1"/>
  </si>
  <si>
    <t>【建築物の名称又は工事名】</t>
    <rPh sb="1" eb="4">
      <t>ケンチクブツ</t>
    </rPh>
    <rPh sb="5" eb="7">
      <t>メイショウ</t>
    </rPh>
    <rPh sb="7" eb="8">
      <t>マタ</t>
    </rPh>
    <rPh sb="9" eb="12">
      <t>コウジメイ</t>
    </rPh>
    <phoneticPr fontId="1"/>
  </si>
  <si>
    <t>【名称のフリガナ】</t>
    <rPh sb="1" eb="3">
      <t>メイショウ</t>
    </rPh>
    <phoneticPr fontId="1"/>
  </si>
  <si>
    <t>【名称】</t>
    <rPh sb="1" eb="3">
      <t>メイショウ</t>
    </rPh>
    <phoneticPr fontId="1"/>
  </si>
  <si>
    <t>※　このシートに該当ないときは、印刷無用です。</t>
    <rPh sb="8" eb="10">
      <t>ガイトウ</t>
    </rPh>
    <rPh sb="16" eb="18">
      <t>インサツ</t>
    </rPh>
    <rPh sb="18" eb="20">
      <t>ムヨウ</t>
    </rPh>
    <phoneticPr fontId="1"/>
  </si>
  <si>
    <t>建築物及びその敷地に関する事項</t>
    <rPh sb="0" eb="3">
      <t>ケンチクブツ</t>
    </rPh>
    <rPh sb="3" eb="4">
      <t>オヨ</t>
    </rPh>
    <rPh sb="7" eb="9">
      <t>シキチ</t>
    </rPh>
    <rPh sb="10" eb="11">
      <t>カン</t>
    </rPh>
    <rPh sb="13" eb="15">
      <t>ジコウ</t>
    </rPh>
    <phoneticPr fontId="1"/>
  </si>
  <si>
    <t>【１．地名地番】</t>
    <rPh sb="3" eb="5">
      <t>チメイ</t>
    </rPh>
    <rPh sb="5" eb="7">
      <t>チバン</t>
    </rPh>
    <phoneticPr fontId="1"/>
  </si>
  <si>
    <t>【２．住居表示】</t>
    <rPh sb="3" eb="5">
      <t>ジュウキョ</t>
    </rPh>
    <rPh sb="5" eb="7">
      <t>ヒョウジ</t>
    </rPh>
    <phoneticPr fontId="1"/>
  </si>
  <si>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</si>
  <si>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都市計画区域内</t>
    <rPh sb="0" eb="2">
      <t>トシ</t>
    </rPh>
    <rPh sb="2" eb="4">
      <t>ケイカク</t>
    </rPh>
    <rPh sb="4" eb="6">
      <t>クイキ</t>
    </rPh>
    <rPh sb="6" eb="7">
      <t>ナイ</t>
    </rPh>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</si>
  <si>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</si>
  <si>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</si>
  <si>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区域区分非設定</t>
    <rPh sb="0" eb="2">
      <t>クイキ</t>
    </rPh>
    <rPh sb="2" eb="4">
      <t>クブン</t>
    </rPh>
    <rPh sb="4" eb="5">
      <t>ヒ</t>
    </rPh>
    <rPh sb="5" eb="7">
      <t>セッテイ</t>
    </rPh>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</si>
  <si>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</si>
  <si>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</si>
  <si>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【４．防火地域】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</si>
  <si>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</si>
  <si>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</si>
  <si>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</si>
  <si>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【５．その他の区域、地域、地区又は街区】</t>
    <rPh sb="5" eb="6">
      <t>タ</t>
    </rPh>
    <rPh sb="7" eb="9">
      <t>クイキ</t>
    </rPh>
    <rPh sb="10" eb="12">
      <t>チイキ</t>
    </rPh>
    <rPh sb="13" eb="15">
      <t>チク</t>
    </rPh>
    <rPh sb="15" eb="16">
      <t>マタ</t>
    </rPh>
    <rPh sb="17" eb="18">
      <t>ガイ</t>
    </rPh>
    <rPh sb="18" eb="19">
      <t>ク</t>
    </rPh>
    <phoneticPr fontId="1"/>
  </si>
  <si>
    <t>法２２条区域</t>
    <rPh sb="0" eb="1">
      <t>ホウ</t>
    </rPh>
    <rPh sb="3" eb="4">
      <t>ジョウ</t>
    </rPh>
    <rPh sb="4" eb="6">
      <t>クイキ</t>
    </rPh>
    <phoneticPr fontId="1"/>
  </si>
  <si>
    <t>下水道区域</t>
    <rPh sb="0" eb="3">
      <t>ゲスイドウ</t>
    </rPh>
    <rPh sb="3" eb="5">
      <t>クイキ</t>
    </rPh>
    <phoneticPr fontId="1"/>
  </si>
  <si>
    <t>内</t>
    <rPh sb="0" eb="1">
      <t>ナイ</t>
    </rPh>
    <phoneticPr fontId="1"/>
  </si>
  <si>
    <t>外</t>
    <rPh sb="0" eb="1">
      <t>ガイ</t>
    </rPh>
    <phoneticPr fontId="1"/>
  </si>
  <si>
    <t>【６．道路】</t>
    <rPh sb="3" eb="5">
      <t>ドウロ</t>
    </rPh>
    <phoneticPr fontId="1"/>
  </si>
  <si>
    <t>【ｲ．幅員】</t>
    <rPh sb="3" eb="5">
      <t>フクイン</t>
    </rPh>
    <phoneticPr fontId="1"/>
  </si>
  <si>
    <t>ｍ</t>
    <phoneticPr fontId="1"/>
  </si>
  <si>
    <t>【ﾛ．敷地と接している部分の長さ】</t>
    <rPh sb="3" eb="5">
      <t>シキチ</t>
    </rPh>
    <rPh sb="6" eb="7">
      <t>セッ</t>
    </rPh>
    <rPh sb="11" eb="13">
      <t>ブブン</t>
    </rPh>
    <rPh sb="14" eb="15">
      <t>ナガ</t>
    </rPh>
    <phoneticPr fontId="1"/>
  </si>
  <si>
    <t>【７．敷地面積】</t>
    <rPh sb="3" eb="5">
      <t>シキチ</t>
    </rPh>
    <rPh sb="5" eb="7">
      <t>メンセキ</t>
    </rPh>
    <phoneticPr fontId="1"/>
  </si>
  <si>
    <t>【ｲ．敷地面積】</t>
    <rPh sb="3" eb="5">
      <t>シキチ</t>
    </rPh>
    <rPh sb="5" eb="7">
      <t>メンセキ</t>
    </rPh>
    <phoneticPr fontId="1"/>
  </si>
  <si>
    <t>(1)</t>
    <phoneticPr fontId="1"/>
  </si>
  <si>
    <t>(</t>
    <phoneticPr fontId="1"/>
  </si>
  <si>
    <t>)</t>
    <phoneticPr fontId="1"/>
  </si>
  <si>
    <t>㎡</t>
    <phoneticPr fontId="1"/>
  </si>
  <si>
    <t>(2)</t>
  </si>
  <si>
    <t>【ﾛ．用途地域等】</t>
    <rPh sb="3" eb="5">
      <t>ヨウト</t>
    </rPh>
    <rPh sb="5" eb="7">
      <t>チイキ</t>
    </rPh>
    <rPh sb="7" eb="8">
      <t>トウ</t>
    </rPh>
    <phoneticPr fontId="1"/>
  </si>
  <si>
    <t>【ﾊ．建築基準法第52条第1項及び第２項の規定による建築物の容積率】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3">
      <t>ヨウセキリツ</t>
    </rPh>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</si>
  <si>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</si>
  <si>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5" eb="28">
      <t>ケンペイリツ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</si>
  <si>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</si>
  <si>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</si>
  <si>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</si>
  <si>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</si>
  <si>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【８．主要用途】</t>
    <rPh sb="3" eb="5">
      <t>シュヨウ</t>
    </rPh>
    <rPh sb="5" eb="7">
      <t>ヨウト</t>
    </rPh>
    <phoneticPr fontId="1"/>
  </si>
  <si>
    <t>区分</t>
    <rPh sb="0" eb="2">
      <t>クブン</t>
    </rPh>
    <phoneticPr fontId="1"/>
  </si>
  <si>
    <t>【９．工事種別】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</si>
  <si>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</si>
  <si>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</si>
  <si>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</si>
  <si>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</si>
  <si>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用途変更</t>
    <rPh sb="0" eb="2">
      <t>ヨウト</t>
    </rPh>
    <rPh sb="2" eb="4">
      <t>ヘンコウ</t>
    </rPh>
    <phoneticPr fontId="1"/>
  </si>
  <si>
    <t>大規模の修繕</t>
    <rPh sb="0" eb="3">
      <t>ダイキボ</t>
    </rPh>
    <rPh sb="4" eb="6">
      <t>シュウゼン</t>
    </rPh>
    <phoneticPr fontId="1"/>
  </si>
  <si>
    <t>大規模の模様替</t>
    <rPh sb="0" eb="3">
      <t>ダイキボ</t>
    </rPh>
    <rPh sb="4" eb="6">
      <t>モヨウ</t>
    </rPh>
    <rPh sb="6" eb="7">
      <t>カ</t>
    </rPh>
    <phoneticPr fontId="1"/>
  </si>
  <si>
    <t>【10．建築面積】</t>
    <rPh sb="4" eb="6">
      <t>ケンチク</t>
    </rPh>
    <rPh sb="6" eb="8">
      <t>メンセキ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</si>
  <si>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</si>
  <si>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</si>
  <si>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</si>
  <si>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【ｲ．建築面積】</t>
    <rPh sb="3" eb="5">
      <t>ケンチク</t>
    </rPh>
    <rPh sb="5" eb="7">
      <t>メンセキ</t>
    </rPh>
    <phoneticPr fontId="1"/>
  </si>
  <si>
    <t>【11．延べ面積】</t>
    <rPh sb="4" eb="5">
      <t>ノ</t>
    </rPh>
    <rPh sb="6" eb="8">
      <t>メンセキ</t>
    </rPh>
    <phoneticPr fontId="1"/>
  </si>
  <si>
    <t>【ｲ．建築物全体】</t>
    <rPh sb="3" eb="5">
      <t>ケンチク</t>
    </rPh>
    <rPh sb="5" eb="6">
      <t>ブツ</t>
    </rPh>
    <rPh sb="6" eb="8">
      <t>ゼンタイ</t>
    </rPh>
    <phoneticPr fontId="1"/>
  </si>
  <si>
    <t>【ﾊ．ｴﾚﾍﾞｰﾀｰの昇降路の部分】</t>
    <rPh sb="11" eb="13">
      <t>ショウコウ</t>
    </rPh>
    <rPh sb="13" eb="14">
      <t>ロ</t>
    </rPh>
    <rPh sb="15" eb="17">
      <t>ブブン</t>
    </rPh>
    <phoneticPr fontId="1"/>
  </si>
  <si>
    <t>　</t>
    <phoneticPr fontId="1"/>
  </si>
  <si>
    <t>【12．建築物の数】</t>
    <rPh sb="4" eb="7">
      <t>ケンチクブツ</t>
    </rPh>
    <rPh sb="8" eb="9">
      <t>カズ</t>
    </rPh>
    <phoneticPr fontId="1"/>
  </si>
  <si>
    <t>【ｲ．申請に係る建築物の数】</t>
    <rPh sb="3" eb="5">
      <t>シンセイ</t>
    </rPh>
    <rPh sb="6" eb="7">
      <t>カカ</t>
    </rPh>
    <rPh sb="8" eb="11">
      <t>ケンチクブツ</t>
    </rPh>
    <rPh sb="12" eb="13">
      <t>カズ</t>
    </rPh>
    <phoneticPr fontId="1"/>
  </si>
  <si>
    <t>【ﾛ．同一敷地内の他の建築物の数】</t>
    <rPh sb="3" eb="4">
      <t>ドウ</t>
    </rPh>
    <rPh sb="4" eb="5">
      <t>イチ</t>
    </rPh>
    <rPh sb="5" eb="7">
      <t>シキチ</t>
    </rPh>
    <rPh sb="7" eb="8">
      <t>ナイ</t>
    </rPh>
    <rPh sb="9" eb="10">
      <t>ホカ</t>
    </rPh>
    <rPh sb="11" eb="14">
      <t>ケンチクブツ</t>
    </rPh>
    <rPh sb="15" eb="16">
      <t>カズ</t>
    </rPh>
    <phoneticPr fontId="1"/>
  </si>
  <si>
    <t>【13．建築物の高さ等】</t>
    <rPh sb="4" eb="7">
      <t>ケンチクブツ</t>
    </rPh>
    <rPh sb="8" eb="9">
      <t>タカ</t>
    </rPh>
    <rPh sb="10" eb="11">
      <t>トウ</t>
    </rPh>
    <phoneticPr fontId="1"/>
  </si>
  <si>
    <t>申請に係る建築物</t>
    <phoneticPr fontId="1"/>
  </si>
  <si>
    <t>他の建築物</t>
    <phoneticPr fontId="1"/>
  </si>
  <si>
    <t>【ｲ．最高の高さ】</t>
    <rPh sb="3" eb="5">
      <t>サイコウ</t>
    </rPh>
    <rPh sb="6" eb="7">
      <t>タカ</t>
    </rPh>
    <phoneticPr fontId="1"/>
  </si>
  <si>
    <t>【ﾛ．階数】</t>
    <rPh sb="3" eb="5">
      <t>カイスウ</t>
    </rPh>
    <phoneticPr fontId="1"/>
  </si>
  <si>
    <t>地上</t>
    <rPh sb="0" eb="2">
      <t>チジョウ</t>
    </rPh>
    <phoneticPr fontId="1"/>
  </si>
  <si>
    <t>階</t>
    <rPh sb="0" eb="1">
      <t>カイ</t>
    </rPh>
    <phoneticPr fontId="1"/>
  </si>
  <si>
    <t>地下</t>
    <rPh sb="0" eb="2">
      <t>チカ</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</si>
  <si>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</si>
  <si>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</si>
  <si>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有</t>
    <rPh sb="0" eb="1">
      <t>ア</t>
    </rPh>
    <phoneticPr fontId="1"/>
  </si>
  <si>
    <t>無</t>
    <rPh sb="0" eb="1">
      <t>ナ</t>
    </rPh>
    <phoneticPr fontId="1"/>
  </si>
  <si>
    <t>【ﾎ．適用があるときは、特例の区分】</t>
    <rPh sb="3" eb="5">
      <t>テキヨウ</t>
    </rPh>
    <rPh sb="12" eb="14">
      <t>トクレイ</t>
    </rPh>
    <rPh sb="15" eb="17">
      <t>クブン</t>
    </rPh>
    <phoneticPr fontId="1"/>
  </si>
  <si>
    <t>道路高さ制限不適用</t>
    <rPh sb="0" eb="2">
      <t>ドウロ</t>
    </rPh>
    <rPh sb="2" eb="3">
      <t>タカ</t>
    </rPh>
    <rPh sb="4" eb="6">
      <t>セイゲン</t>
    </rPh>
    <rPh sb="6" eb="7">
      <t>フ</t>
    </rPh>
    <rPh sb="7" eb="9">
      <t>テキヨウ</t>
    </rPh>
    <phoneticPr fontId="1"/>
  </si>
  <si>
    <t>隣地高さ制限不適用</t>
    <rPh sb="0" eb="2">
      <t>リンチ</t>
    </rPh>
    <rPh sb="2" eb="3">
      <t>タカ</t>
    </rPh>
    <rPh sb="4" eb="6">
      <t>セイゲン</t>
    </rPh>
    <rPh sb="6" eb="7">
      <t>フ</t>
    </rPh>
    <rPh sb="7" eb="9">
      <t>テキヨウ</t>
    </rPh>
    <phoneticPr fontId="1"/>
  </si>
  <si>
    <t>北側高さ制限不適用</t>
    <rPh sb="0" eb="2">
      <t>キタガワ</t>
    </rPh>
    <rPh sb="2" eb="3">
      <t>タカ</t>
    </rPh>
    <rPh sb="4" eb="6">
      <t>セイゲン</t>
    </rPh>
    <rPh sb="6" eb="7">
      <t>フ</t>
    </rPh>
    <rPh sb="7" eb="9">
      <t>テキヨウ</t>
    </rPh>
    <phoneticPr fontId="1"/>
  </si>
  <si>
    <t>【１４．許可・認定等】</t>
    <rPh sb="4" eb="6">
      <t>キョカ</t>
    </rPh>
    <rPh sb="7" eb="9">
      <t>ニンテイ</t>
    </rPh>
    <rPh sb="9" eb="10">
      <t>トウ</t>
    </rPh>
    <phoneticPr fontId="1"/>
  </si>
  <si>
    <t>【１５．工事着手予定年月日】</t>
    <rPh sb="4" eb="6">
      <t>コウジ</t>
    </rPh>
    <rPh sb="6" eb="8">
      <t>チャクシュ</t>
    </rPh>
    <rPh sb="8" eb="10">
      <t>ヨテイ</t>
    </rPh>
    <rPh sb="10" eb="13">
      <t>ネンガッピ</t>
    </rPh>
    <phoneticPr fontId="1"/>
  </si>
  <si>
    <t>年</t>
    <rPh sb="0" eb="1">
      <t>ネン</t>
    </rPh>
    <phoneticPr fontId="1"/>
  </si>
  <si>
    <t>月</t>
    <rPh sb="0" eb="1">
      <t>ゲツ</t>
    </rPh>
    <phoneticPr fontId="1"/>
  </si>
  <si>
    <t>日</t>
    <rPh sb="0" eb="1">
      <t>ヒ</t>
    </rPh>
    <phoneticPr fontId="1"/>
  </si>
  <si>
    <t>【１６．工事完了予定年月日】</t>
    <rPh sb="4" eb="6">
      <t>コウジ</t>
    </rPh>
    <rPh sb="6" eb="8">
      <t>カンリョウ</t>
    </rPh>
    <rPh sb="8" eb="10">
      <t>ヨテイ</t>
    </rPh>
    <rPh sb="10" eb="13">
      <t>ネンガッピ</t>
    </rPh>
    <phoneticPr fontId="1"/>
  </si>
  <si>
    <t>月</t>
    <rPh sb="0" eb="1">
      <t>ガツ</t>
    </rPh>
    <phoneticPr fontId="1"/>
  </si>
  <si>
    <t>【１７．特定工程工事終了予定年月日】</t>
    <rPh sb="4" eb="6">
      <t>トクテイ</t>
    </rPh>
    <rPh sb="6" eb="8">
      <t>コウテイ</t>
    </rPh>
    <rPh sb="8" eb="10">
      <t>コウジ</t>
    </rPh>
    <rPh sb="10" eb="12">
      <t>シュウリョウ</t>
    </rPh>
    <rPh sb="12" eb="14">
      <t>ヨテイ</t>
    </rPh>
    <rPh sb="14" eb="17">
      <t>ネンガッピ</t>
    </rPh>
    <phoneticPr fontId="1"/>
  </si>
  <si>
    <t>（　特定工程　）</t>
    <rPh sb="2" eb="4">
      <t>トクテイ</t>
    </rPh>
    <rPh sb="4" eb="6">
      <t>コウテイ</t>
    </rPh>
    <phoneticPr fontId="1"/>
  </si>
  <si>
    <t>回</t>
    <rPh sb="0" eb="1">
      <t>カイ</t>
    </rPh>
    <phoneticPr fontId="1"/>
  </si>
  <si>
    <t>建築計画概要書（第三面）</t>
    <rPh sb="0" eb="2">
      <t>ケンチク</t>
    </rPh>
    <rPh sb="2" eb="4">
      <t>ケイカク</t>
    </rPh>
    <rPh sb="4" eb="7">
      <t>ガイヨウショ</t>
    </rPh>
    <rPh sb="8" eb="9">
      <t>ダイ</t>
    </rPh>
    <rPh sb="9" eb="10">
      <t>３</t>
    </rPh>
    <rPh sb="10" eb="11">
      <t>メン</t>
    </rPh>
    <phoneticPr fontId="1"/>
  </si>
  <si>
    <t>付近見取図</t>
    <rPh sb="0" eb="2">
      <t>フキン</t>
    </rPh>
    <rPh sb="2" eb="4">
      <t>ミト</t>
    </rPh>
    <rPh sb="4" eb="5">
      <t>ズ</t>
    </rPh>
    <phoneticPr fontId="1"/>
  </si>
  <si>
    <t>配置図</t>
    <rPh sb="0" eb="2">
      <t>ハイチ</t>
    </rPh>
    <rPh sb="2" eb="3">
      <t>ズ</t>
    </rPh>
    <phoneticPr fontId="1"/>
  </si>
  <si>
    <t>軽微変更</t>
    <rPh sb="0" eb="2">
      <t>ケイビ</t>
    </rPh>
    <rPh sb="2" eb="4">
      <t>ヘンコウ</t>
    </rPh>
    <phoneticPr fontId="3"/>
  </si>
  <si>
    <t>　　　　　　　　　　　　建築計画概要書</t>
    <rPh sb="12" eb="14">
      <t>ケンチク</t>
    </rPh>
    <rPh sb="14" eb="16">
      <t>ケイカク</t>
    </rPh>
    <rPh sb="16" eb="19">
      <t>ガイヨウショ</t>
    </rPh>
    <phoneticPr fontId="1"/>
  </si>
  <si>
    <t xml:space="preserve"> ※ 決　裁　欄</t>
    <rPh sb="3" eb="4">
      <t>ケッ</t>
    </rPh>
    <rPh sb="5" eb="6">
      <t>サイ</t>
    </rPh>
    <rPh sb="7" eb="8">
      <t>ラン</t>
    </rPh>
    <phoneticPr fontId="1"/>
  </si>
  <si>
    <t xml:space="preserve"> 第</t>
    <rPh sb="1" eb="2">
      <t>ダイ</t>
    </rPh>
    <phoneticPr fontId="1"/>
  </si>
  <si>
    <t>建築計画概要書（第一面）その２</t>
    <rPh sb="0" eb="2">
      <t>ケンチク</t>
    </rPh>
    <rPh sb="2" eb="4">
      <t>ケイカク</t>
    </rPh>
    <rPh sb="4" eb="7">
      <t>ガイヨウショ</t>
    </rPh>
    <rPh sb="8" eb="9">
      <t>ダイ</t>
    </rPh>
    <rPh sb="9" eb="10">
      <t>１</t>
    </rPh>
    <rPh sb="10" eb="11">
      <t>メン</t>
    </rPh>
    <phoneticPr fontId="1"/>
  </si>
  <si>
    <t>建築計画概要書（第二面）</t>
    <rPh sb="0" eb="2">
      <t>ケンチク</t>
    </rPh>
    <rPh sb="2" eb="4">
      <t>ケイカク</t>
    </rPh>
    <rPh sb="4" eb="7">
      <t>ガイヨウショ</t>
    </rPh>
    <rPh sb="8" eb="9">
      <t>ダイ</t>
    </rPh>
    <rPh sb="9" eb="10">
      <t>２</t>
    </rPh>
    <rPh sb="10" eb="11">
      <t>メン</t>
    </rPh>
    <phoneticPr fontId="1"/>
  </si>
  <si>
    <t>委　　任　　状</t>
    <rPh sb="0" eb="1">
      <t>イ</t>
    </rPh>
    <rPh sb="3" eb="4">
      <t>ニン</t>
    </rPh>
    <rPh sb="6" eb="7">
      <t>ジョウ</t>
    </rPh>
    <phoneticPr fontId="1"/>
  </si>
  <si>
    <t>【 代　理　者 】</t>
    <rPh sb="2" eb="3">
      <t>ダイ</t>
    </rPh>
    <rPh sb="4" eb="5">
      <t>リ</t>
    </rPh>
    <rPh sb="6" eb="7">
      <t>モノ</t>
    </rPh>
    <phoneticPr fontId="1"/>
  </si>
  <si>
    <t>　上記の者を代理人と定め、下記の建築物について建築に関する法令の規定による申請手続きを</t>
    <rPh sb="1" eb="2">
      <t>ジョウ</t>
    </rPh>
    <rPh sb="2" eb="3">
      <t>キ</t>
    </rPh>
    <rPh sb="4" eb="5">
      <t>モノ</t>
    </rPh>
    <rPh sb="6" eb="9">
      <t>ダイリニン</t>
    </rPh>
    <rPh sb="10" eb="11">
      <t>サダ</t>
    </rPh>
    <rPh sb="13" eb="15">
      <t>カキ</t>
    </rPh>
    <rPh sb="16" eb="19">
      <t>ケンチクブツ</t>
    </rPh>
    <rPh sb="23" eb="24">
      <t>ケン</t>
    </rPh>
    <rPh sb="24" eb="25">
      <t>チク</t>
    </rPh>
    <rPh sb="26" eb="27">
      <t>カン</t>
    </rPh>
    <rPh sb="29" eb="31">
      <t>ホウレイ</t>
    </rPh>
    <rPh sb="32" eb="34">
      <t>キテイ</t>
    </rPh>
    <rPh sb="37" eb="39">
      <t>シンセイ</t>
    </rPh>
    <rPh sb="39" eb="41">
      <t>テツヅ</t>
    </rPh>
    <phoneticPr fontId="1"/>
  </si>
  <si>
    <t>委任する。</t>
    <rPh sb="0" eb="2">
      <t>イニン</t>
    </rPh>
    <phoneticPr fontId="1"/>
  </si>
  <si>
    <t>【２．主要用途】</t>
    <rPh sb="3" eb="5">
      <t>シュヨウ</t>
    </rPh>
    <rPh sb="5" eb="7">
      <t>ヨウト</t>
    </rPh>
    <phoneticPr fontId="1"/>
  </si>
  <si>
    <t>【３．工事種別】</t>
    <rPh sb="3" eb="5">
      <t>コウジ</t>
    </rPh>
    <rPh sb="5" eb="7">
      <t>シュベツ</t>
    </rPh>
    <phoneticPr fontId="1"/>
  </si>
  <si>
    <t>【４．委任事項】</t>
    <rPh sb="3" eb="5">
      <t>イニン</t>
    </rPh>
    <rPh sb="5" eb="7">
      <t>ジコウ</t>
    </rPh>
    <phoneticPr fontId="1"/>
  </si>
  <si>
    <t>■</t>
  </si>
  <si>
    <t>その他</t>
    <rPh sb="2" eb="3">
      <t>タ</t>
    </rPh>
    <phoneticPr fontId="1"/>
  </si>
  <si>
    <t>月</t>
    <rPh sb="0" eb="1">
      <t>ツキ</t>
    </rPh>
    <phoneticPr fontId="1"/>
  </si>
  <si>
    <t>日</t>
    <rPh sb="0" eb="1">
      <t>ニチ</t>
    </rPh>
    <phoneticPr fontId="1"/>
  </si>
  <si>
    <t>【ｲ．氏名のﾌﾘｶﾞﾅ】</t>
    <rPh sb="3" eb="5">
      <t>シメイ</t>
    </rPh>
    <phoneticPr fontId="1"/>
  </si>
  <si>
    <t>同補正、取下げ、受領および付帯する一切の件</t>
    <rPh sb="0" eb="1">
      <t>ドウ</t>
    </rPh>
    <rPh sb="1" eb="3">
      <t>ホセイ</t>
    </rPh>
    <rPh sb="4" eb="6">
      <t>トリサ</t>
    </rPh>
    <rPh sb="8" eb="10">
      <t>ジュリョウ</t>
    </rPh>
    <rPh sb="13" eb="15">
      <t>フタイ</t>
    </rPh>
    <rPh sb="17" eb="19">
      <t>イッサイ</t>
    </rPh>
    <rPh sb="20" eb="21">
      <t>ケン</t>
    </rPh>
    <phoneticPr fontId="1"/>
  </si>
  <si>
    <t>日</t>
    <rPh sb="0" eb="1">
      <t>ニチ</t>
    </rPh>
    <phoneticPr fontId="3"/>
  </si>
  <si>
    <t>※　手数料</t>
    <rPh sb="2" eb="5">
      <t>テスウリョウ</t>
    </rPh>
    <phoneticPr fontId="3"/>
  </si>
  <si>
    <t>1000×（ 1 + ｎ ） 円になります。</t>
    <rPh sb="15" eb="16">
      <t>エン</t>
    </rPh>
    <phoneticPr fontId="3"/>
  </si>
  <si>
    <t>建築計画概要書の第一面から第三面の</t>
    <rPh sb="9" eb="10">
      <t>１</t>
    </rPh>
    <phoneticPr fontId="3"/>
  </si>
  <si>
    <t>令和</t>
  </si>
  <si>
    <t>令和</t>
    <rPh sb="0" eb="2">
      <t>レイワ</t>
    </rPh>
    <phoneticPr fontId="1"/>
  </si>
  <si>
    <t xml:space="preserve">令和　 　年　　　月　　 日 </t>
    <rPh sb="0" eb="2">
      <t>レイワ</t>
    </rPh>
    <rPh sb="5" eb="6">
      <t>ネン</t>
    </rPh>
    <rPh sb="9" eb="10">
      <t>ガツ</t>
    </rPh>
    <rPh sb="13" eb="14">
      <t>ヒ</t>
    </rPh>
    <phoneticPr fontId="1"/>
  </si>
  <si>
    <t>※　この書式に限定するものではありません。</t>
    <rPh sb="4" eb="6">
      <t>ショシキ</t>
    </rPh>
    <rPh sb="7" eb="9">
      <t>ゲンテイ</t>
    </rPh>
    <phoneticPr fontId="1"/>
  </si>
  <si>
    <t>　　貴事務所独自の様式を用いても差し支えありません。</t>
    <rPh sb="2" eb="6">
      <t>キジムショ</t>
    </rPh>
    <rPh sb="6" eb="8">
      <t>ドクジ</t>
    </rPh>
    <rPh sb="9" eb="11">
      <t>ヨウシキ</t>
    </rPh>
    <rPh sb="12" eb="13">
      <t>モチ</t>
    </rPh>
    <rPh sb="16" eb="17">
      <t>サ</t>
    </rPh>
    <rPh sb="18" eb="19">
      <t>ツカ</t>
    </rPh>
    <phoneticPr fontId="1"/>
  </si>
  <si>
    <t>※　委任状の訂正は、代理人印ではできませんので注意！</t>
    <rPh sb="2" eb="5">
      <t>イニンジョウ</t>
    </rPh>
    <rPh sb="6" eb="8">
      <t>テイセイ</t>
    </rPh>
    <rPh sb="10" eb="13">
      <t>ダイリニン</t>
    </rPh>
    <rPh sb="13" eb="14">
      <t>イン</t>
    </rPh>
    <rPh sb="23" eb="25">
      <t>チュウイ</t>
    </rPh>
    <phoneticPr fontId="1"/>
  </si>
  <si>
    <t>　　建築主様の捨印を空欄に頂いておくと良いです。</t>
    <rPh sb="2" eb="4">
      <t>ケンチク</t>
    </rPh>
    <rPh sb="4" eb="5">
      <t>ヌシ</t>
    </rPh>
    <rPh sb="5" eb="6">
      <t>サマ</t>
    </rPh>
    <rPh sb="7" eb="9">
      <t>ステイン</t>
    </rPh>
    <rPh sb="10" eb="12">
      <t>クウラン</t>
    </rPh>
    <rPh sb="13" eb="14">
      <t>イタダ</t>
    </rPh>
    <rPh sb="19" eb="20">
      <t>ヨ</t>
    </rPh>
    <phoneticPr fontId="1"/>
  </si>
  <si>
    <t>文字の訂正は</t>
    <rPh sb="0" eb="2">
      <t>モジ</t>
    </rPh>
    <rPh sb="3" eb="5">
      <t>テイセイ</t>
    </rPh>
    <phoneticPr fontId="1"/>
  </si>
  <si>
    <t>「○字削除　○字加入　㊞」</t>
    <rPh sb="2" eb="3">
      <t>ジ</t>
    </rPh>
    <rPh sb="3" eb="5">
      <t>サクジョ</t>
    </rPh>
    <rPh sb="7" eb="8">
      <t>ジ</t>
    </rPh>
    <rPh sb="8" eb="10">
      <t>カニュウ</t>
    </rPh>
    <phoneticPr fontId="1"/>
  </si>
  <si>
    <t>字数が同じなら　「○字訂正　㊞」　　　のようにします。</t>
    <rPh sb="0" eb="2">
      <t>ジスウ</t>
    </rPh>
    <rPh sb="3" eb="4">
      <t>オナ</t>
    </rPh>
    <rPh sb="10" eb="11">
      <t>ジ</t>
    </rPh>
    <rPh sb="11" eb="13">
      <t>テイセイ</t>
    </rPh>
    <phoneticPr fontId="1"/>
  </si>
  <si>
    <t>※　委任を受ける項目を選択してください。</t>
    <rPh sb="2" eb="4">
      <t>イニン</t>
    </rPh>
    <rPh sb="5" eb="6">
      <t>ウ</t>
    </rPh>
    <rPh sb="8" eb="10">
      <t>コウモク</t>
    </rPh>
    <rPh sb="11" eb="13">
      <t>センタク</t>
    </rPh>
    <phoneticPr fontId="1"/>
  </si>
  <si>
    <t>　　確認申請時に検査の委任も受けておくと</t>
    <rPh sb="2" eb="4">
      <t>カクニン</t>
    </rPh>
    <rPh sb="4" eb="7">
      <t>シンセイジ</t>
    </rPh>
    <rPh sb="8" eb="10">
      <t>ケンサ</t>
    </rPh>
    <rPh sb="11" eb="13">
      <t>イニン</t>
    </rPh>
    <rPh sb="14" eb="15">
      <t>ウ</t>
    </rPh>
    <phoneticPr fontId="1"/>
  </si>
  <si>
    <t>　　追加で委任状を提出する必要がありません。</t>
    <rPh sb="2" eb="4">
      <t>ツイカ</t>
    </rPh>
    <rPh sb="5" eb="8">
      <t>イニンジョウ</t>
    </rPh>
    <rPh sb="9" eb="11">
      <t>テイシュツ</t>
    </rPh>
    <rPh sb="13" eb="15">
      <t>ヒツヨウ</t>
    </rPh>
    <phoneticPr fontId="1"/>
  </si>
  <si>
    <t>軽微変更届出</t>
    <phoneticPr fontId="1"/>
  </si>
  <si>
    <t>【建築主 1】</t>
    <rPh sb="1" eb="4">
      <t>ケンチクヌシ</t>
    </rPh>
    <phoneticPr fontId="1"/>
  </si>
  <si>
    <t>【建築主 2】</t>
    <rPh sb="1" eb="4">
      <t>ケンチクヌシ</t>
    </rPh>
    <phoneticPr fontId="1"/>
  </si>
  <si>
    <t>【建築主 3】</t>
    <rPh sb="1" eb="4">
      <t>ケンチクヌシ</t>
    </rPh>
    <phoneticPr fontId="1"/>
  </si>
  <si>
    <t>【建築主 4】</t>
    <rPh sb="1" eb="4">
      <t>ケンチクヌシ</t>
    </rPh>
    <phoneticPr fontId="1"/>
  </si>
  <si>
    <t>※　令和3年1月1日以降の申請から押印が不要となりました。</t>
    <rPh sb="2" eb="3">
      <t>レイ</t>
    </rPh>
    <rPh sb="3" eb="4">
      <t>ワ</t>
    </rPh>
    <rPh sb="5" eb="6">
      <t>ネン</t>
    </rPh>
    <rPh sb="7" eb="8">
      <t>ガツ</t>
    </rPh>
    <rPh sb="9" eb="10">
      <t>ニチ</t>
    </rPh>
    <rPh sb="10" eb="12">
      <t>イコウ</t>
    </rPh>
    <rPh sb="13" eb="15">
      <t>シンセイ</t>
    </rPh>
    <rPh sb="17" eb="19">
      <t>オウイン</t>
    </rPh>
    <rPh sb="20" eb="22">
      <t>フヨウ</t>
    </rPh>
    <phoneticPr fontId="1"/>
  </si>
  <si>
    <t xml:space="preserve"> 係員氏名</t>
    <rPh sb="1" eb="3">
      <t>カカリイン</t>
    </rPh>
    <rPh sb="3" eb="5">
      <t>シメイ</t>
    </rPh>
    <phoneticPr fontId="1"/>
  </si>
  <si>
    <t xml:space="preserve"> </t>
    <phoneticPr fontId="1"/>
  </si>
  <si>
    <t>補助者</t>
  </si>
  <si>
    <t>　　第三条の七、第三条の十、第六条の三、第十一条の三関係）</t>
    <rPh sb="2" eb="3">
      <t>ダイ</t>
    </rPh>
    <rPh sb="3" eb="5">
      <t>３ジョウ</t>
    </rPh>
    <rPh sb="6" eb="7">
      <t>７</t>
    </rPh>
    <rPh sb="12" eb="13">
      <t>１０</t>
    </rPh>
    <rPh sb="14" eb="15">
      <t>ダイ</t>
    </rPh>
    <rPh sb="15" eb="17">
      <t>６ジョウ</t>
    </rPh>
    <rPh sb="18" eb="19">
      <t>３</t>
    </rPh>
    <rPh sb="20" eb="21">
      <t>ダイ</t>
    </rPh>
    <rPh sb="21" eb="24">
      <t>１１ジョウ</t>
    </rPh>
    <rPh sb="25" eb="26">
      <t>３</t>
    </rPh>
    <rPh sb="26" eb="28">
      <t>カンケイ</t>
    </rPh>
    <phoneticPr fontId="1"/>
  </si>
  <si>
    <t/>
  </si>
  <si>
    <t>イ(1) 避難距離が長くなる場合の出入口</t>
    <rPh sb="5" eb="7">
      <t>ヒナン</t>
    </rPh>
    <rPh sb="7" eb="9">
      <t>キョリ</t>
    </rPh>
    <rPh sb="10" eb="11">
      <t>ナガ</t>
    </rPh>
    <rPh sb="14" eb="16">
      <t>バアイ</t>
    </rPh>
    <rPh sb="17" eb="20">
      <t>デイリグチ</t>
    </rPh>
    <rPh sb="19" eb="20">
      <t>グチ</t>
    </rPh>
    <phoneticPr fontId="1"/>
  </si>
  <si>
    <t>イ(2) 避難階段・特別避難階段の開口部</t>
    <rPh sb="5" eb="7">
      <t>ヒナン</t>
    </rPh>
    <rPh sb="7" eb="9">
      <t>カイダン</t>
    </rPh>
    <rPh sb="10" eb="12">
      <t>トクベツ</t>
    </rPh>
    <rPh sb="12" eb="14">
      <t>ヒナン</t>
    </rPh>
    <rPh sb="14" eb="16">
      <t>カイダン</t>
    </rPh>
    <rPh sb="17" eb="20">
      <t>カイコウブ</t>
    </rPh>
    <phoneticPr fontId="1"/>
  </si>
  <si>
    <t>ロ 非常用侵入口</t>
    <rPh sb="2" eb="5">
      <t>ヒジョウヨウ</t>
    </rPh>
    <rPh sb="5" eb="7">
      <t>シンニュウ</t>
    </rPh>
    <rPh sb="7" eb="8">
      <t>クチ</t>
    </rPh>
    <phoneticPr fontId="1"/>
  </si>
  <si>
    <t>屋根葺材、内装材（天井を除く）、外装材、装飾塔など、壁、手摺の材料・構造・位置の変更</t>
    <rPh sb="0" eb="2">
      <t>ヤネ</t>
    </rPh>
    <rPh sb="2" eb="3">
      <t>フ</t>
    </rPh>
    <rPh sb="3" eb="4">
      <t>ザイ</t>
    </rPh>
    <rPh sb="5" eb="7">
      <t>ナイソウ</t>
    </rPh>
    <rPh sb="7" eb="8">
      <t>ザイ</t>
    </rPh>
    <rPh sb="9" eb="11">
      <t>テンジョウ</t>
    </rPh>
    <rPh sb="12" eb="13">
      <t>ノゾ</t>
    </rPh>
    <rPh sb="16" eb="19">
      <t>ガイソウザイ</t>
    </rPh>
    <rPh sb="20" eb="22">
      <t>ソウショク</t>
    </rPh>
    <rPh sb="22" eb="23">
      <t>トウ</t>
    </rPh>
    <rPh sb="26" eb="27">
      <t>カベ</t>
    </rPh>
    <rPh sb="28" eb="30">
      <t>テスリ</t>
    </rPh>
    <rPh sb="31" eb="33">
      <t>ザイリョウ</t>
    </rPh>
    <rPh sb="34" eb="36">
      <t>コウゾウ</t>
    </rPh>
    <rPh sb="37" eb="39">
      <t>イチ</t>
    </rPh>
    <rPh sb="40" eb="42">
      <t>ヘンコウ</t>
    </rPh>
    <phoneticPr fontId="1"/>
  </si>
  <si>
    <t>【ﾛ．建蔽率の算定の基礎となる建築面積】</t>
    <rPh sb="3" eb="6">
      <t>ケンペイリツ</t>
    </rPh>
    <rPh sb="7" eb="9">
      <t>サンテイ</t>
    </rPh>
    <rPh sb="10" eb="12">
      <t>キソ</t>
    </rPh>
    <rPh sb="15" eb="17">
      <t>ケンチク</t>
    </rPh>
    <rPh sb="17" eb="19">
      <t>メンセキ</t>
    </rPh>
    <phoneticPr fontId="1"/>
  </si>
  <si>
    <t>【ﾊ．建蔽率】</t>
    <rPh sb="3" eb="6">
      <t>ケンペイリツ</t>
    </rPh>
    <phoneticPr fontId="1"/>
  </si>
  <si>
    <t>※　用途地域が複数にまたがるときは、</t>
    <rPh sb="2" eb="4">
      <t>ヨウト</t>
    </rPh>
    <rPh sb="4" eb="6">
      <t>チイキ</t>
    </rPh>
    <rPh sb="7" eb="9">
      <t>フクスウ</t>
    </rPh>
    <phoneticPr fontId="1"/>
  </si>
  <si>
    <t>　　敷地面積の大きい区域から順に左詰めで入力してください。</t>
    <rPh sb="2" eb="4">
      <t>シキチ</t>
    </rPh>
    <rPh sb="4" eb="6">
      <t>メンセキ</t>
    </rPh>
    <rPh sb="7" eb="8">
      <t>オオ</t>
    </rPh>
    <rPh sb="10" eb="12">
      <t>クイキ</t>
    </rPh>
    <rPh sb="14" eb="15">
      <t>ジュン</t>
    </rPh>
    <rPh sb="16" eb="17">
      <t>ヒダリ</t>
    </rPh>
    <rPh sb="17" eb="18">
      <t>ツ</t>
    </rPh>
    <rPh sb="20" eb="22">
      <t>ニュウリョク</t>
    </rPh>
    <phoneticPr fontId="1"/>
  </si>
  <si>
    <t>※　容積率は、住居系地域にあっては道路幅員×0.4</t>
    <rPh sb="2" eb="4">
      <t>ヨウセキ</t>
    </rPh>
    <rPh sb="4" eb="5">
      <t>リツ</t>
    </rPh>
    <rPh sb="7" eb="9">
      <t>ジュウキョ</t>
    </rPh>
    <rPh sb="9" eb="10">
      <t>ケイ</t>
    </rPh>
    <rPh sb="10" eb="12">
      <t>チイキ</t>
    </rPh>
    <rPh sb="17" eb="19">
      <t>ドウロ</t>
    </rPh>
    <rPh sb="19" eb="21">
      <t>フクイン</t>
    </rPh>
    <phoneticPr fontId="1"/>
  </si>
  <si>
    <t>その他の地域にあっては道路幅員×0.6の値と</t>
    <rPh sb="2" eb="3">
      <t>タ</t>
    </rPh>
    <rPh sb="4" eb="6">
      <t>チイキ</t>
    </rPh>
    <rPh sb="11" eb="13">
      <t>ドウロ</t>
    </rPh>
    <rPh sb="13" eb="15">
      <t>フクイン</t>
    </rPh>
    <rPh sb="20" eb="21">
      <t>アタイ</t>
    </rPh>
    <phoneticPr fontId="1"/>
  </si>
  <si>
    <t>都市計画指定容積率のうち厳しい方の値を採用します。</t>
  </si>
  <si>
    <t>（都市計画で別の算定を定める地域もあるので注意）</t>
    <rPh sb="1" eb="3">
      <t>トシ</t>
    </rPh>
    <rPh sb="3" eb="5">
      <t>ケイカク</t>
    </rPh>
    <rPh sb="6" eb="7">
      <t>ベツ</t>
    </rPh>
    <rPh sb="8" eb="10">
      <t>サンテイ</t>
    </rPh>
    <rPh sb="11" eb="12">
      <t>サダ</t>
    </rPh>
    <rPh sb="14" eb="16">
      <t>チイキ</t>
    </rPh>
    <rPh sb="21" eb="23">
      <t>チュウイ</t>
    </rPh>
    <phoneticPr fontId="1"/>
  </si>
  <si>
    <t>※　ﾛ．の面積は、地階のｴﾚﾍﾞｰﾀの昇降路、共同住宅の共用廊下、階段室の面積を除きます。</t>
    <rPh sb="5" eb="7">
      <t>メンセキ</t>
    </rPh>
    <rPh sb="9" eb="11">
      <t>チカイ</t>
    </rPh>
    <rPh sb="19" eb="21">
      <t>ショウコウ</t>
    </rPh>
    <rPh sb="21" eb="22">
      <t>ロ</t>
    </rPh>
    <rPh sb="23" eb="25">
      <t>キョウドウ</t>
    </rPh>
    <rPh sb="25" eb="27">
      <t>ジュウタク</t>
    </rPh>
    <rPh sb="28" eb="30">
      <t>キョウヨウ</t>
    </rPh>
    <rPh sb="30" eb="32">
      <t>ロウカ</t>
    </rPh>
    <rPh sb="33" eb="35">
      <t>カイダン</t>
    </rPh>
    <rPh sb="35" eb="36">
      <t>シツ</t>
    </rPh>
    <rPh sb="37" eb="39">
      <t>メンセキ</t>
    </rPh>
    <rPh sb="40" eb="41">
      <t>ノゾ</t>
    </rPh>
    <phoneticPr fontId="1"/>
  </si>
  <si>
    <t>※　ﾊ．の面積は、各階のｴﾚﾍﾞｰﾀの昇降路の合計面積です。</t>
    <rPh sb="5" eb="7">
      <t>メンセキ</t>
    </rPh>
    <rPh sb="9" eb="11">
      <t>カクカイ</t>
    </rPh>
    <rPh sb="19" eb="21">
      <t>ショウコウ</t>
    </rPh>
    <rPh sb="21" eb="22">
      <t>ロ</t>
    </rPh>
    <rPh sb="23" eb="25">
      <t>ゴウケイ</t>
    </rPh>
    <rPh sb="25" eb="27">
      <t>メンセキ</t>
    </rPh>
    <phoneticPr fontId="1"/>
  </si>
  <si>
    <t>※　ト．は、災害用のものです。</t>
    <rPh sb="6" eb="9">
      <t>サイガイヨウ</t>
    </rPh>
    <phoneticPr fontId="1"/>
  </si>
  <si>
    <t>※　10㎡以下の建物は数に含めません。</t>
    <rPh sb="5" eb="7">
      <t>イカ</t>
    </rPh>
    <rPh sb="8" eb="10">
      <t>タテモノ</t>
    </rPh>
    <rPh sb="11" eb="12">
      <t>カズ</t>
    </rPh>
    <rPh sb="13" eb="14">
      <t>フク</t>
    </rPh>
    <phoneticPr fontId="1"/>
  </si>
  <si>
    <t>　　 10㎡以下でも、10欄、11欄の面積には計上してください。</t>
    <rPh sb="6" eb="8">
      <t>イカ</t>
    </rPh>
    <rPh sb="13" eb="14">
      <t>ラン</t>
    </rPh>
    <rPh sb="17" eb="18">
      <t>ラン</t>
    </rPh>
    <rPh sb="19" eb="21">
      <t>メンセキ</t>
    </rPh>
    <rPh sb="23" eb="25">
      <t>ケイジョウ</t>
    </rPh>
    <phoneticPr fontId="1"/>
  </si>
  <si>
    <t>　　 10㎡以下のものは、18欄にその概要を記述してください。</t>
    <rPh sb="6" eb="8">
      <t>イカ</t>
    </rPh>
    <rPh sb="15" eb="16">
      <t>ラン</t>
    </rPh>
    <rPh sb="19" eb="21">
      <t>ガイヨウ</t>
    </rPh>
    <rPh sb="22" eb="24">
      <t>キジュツ</t>
    </rPh>
    <phoneticPr fontId="1"/>
  </si>
  <si>
    <t>※　確認済証や検査済証の経歴は、18欄に記述してください。</t>
    <rPh sb="2" eb="4">
      <t>カクニン</t>
    </rPh>
    <rPh sb="4" eb="5">
      <t>ズミ</t>
    </rPh>
    <rPh sb="5" eb="6">
      <t>ショウ</t>
    </rPh>
    <rPh sb="7" eb="9">
      <t>ケンサ</t>
    </rPh>
    <rPh sb="9" eb="10">
      <t>ズミ</t>
    </rPh>
    <rPh sb="10" eb="11">
      <t>ショウ</t>
    </rPh>
    <rPh sb="12" eb="14">
      <t>ケイレキ</t>
    </rPh>
    <rPh sb="18" eb="19">
      <t>ラン</t>
    </rPh>
    <rPh sb="20" eb="22">
      <t>キジュツ</t>
    </rPh>
    <phoneticPr fontId="1"/>
  </si>
  <si>
    <t>※　この欄には、次のような事柄を記してください。</t>
    <rPh sb="4" eb="5">
      <t>ラン</t>
    </rPh>
    <rPh sb="8" eb="9">
      <t>ツギ</t>
    </rPh>
    <rPh sb="13" eb="15">
      <t>コトガラ</t>
    </rPh>
    <rPh sb="16" eb="17">
      <t>キ</t>
    </rPh>
    <phoneticPr fontId="1"/>
  </si>
  <si>
    <t>　　・10㎡以下の申請建築物の概要</t>
    <rPh sb="5" eb="8">
      <t>ヘイベイイカ</t>
    </rPh>
    <rPh sb="9" eb="11">
      <t>シンセイ</t>
    </rPh>
    <rPh sb="11" eb="14">
      <t>ケンチクブツ</t>
    </rPh>
    <rPh sb="15" eb="17">
      <t>ガイヨウ</t>
    </rPh>
    <phoneticPr fontId="1"/>
  </si>
  <si>
    <t>　　・直前の建築確認や検査済証の番号、年月日など</t>
    <rPh sb="3" eb="5">
      <t>チョクゼン</t>
    </rPh>
    <rPh sb="6" eb="8">
      <t>ケンチク</t>
    </rPh>
    <rPh sb="8" eb="10">
      <t>カクニン</t>
    </rPh>
    <rPh sb="11" eb="13">
      <t>ケンサ</t>
    </rPh>
    <rPh sb="13" eb="14">
      <t>ズミ</t>
    </rPh>
    <rPh sb="14" eb="15">
      <t>ショウ</t>
    </rPh>
    <rPh sb="16" eb="18">
      <t>バンゴウ</t>
    </rPh>
    <rPh sb="19" eb="22">
      <t>ネンガッピ</t>
    </rPh>
    <phoneticPr fontId="1"/>
  </si>
  <si>
    <t>【ﾛ．地階の住宅又は老人ﾎｰﾑ等の部分】</t>
    <rPh sb="3" eb="5">
      <t>チカイ</t>
    </rPh>
    <rPh sb="6" eb="8">
      <t>ジュウタク</t>
    </rPh>
    <rPh sb="8" eb="9">
      <t>マタ</t>
    </rPh>
    <rPh sb="10" eb="12">
      <t>ロウジン</t>
    </rPh>
    <rPh sb="15" eb="16">
      <t>トウ</t>
    </rPh>
    <rPh sb="17" eb="19">
      <t>ブブン</t>
    </rPh>
    <phoneticPr fontId="1"/>
  </si>
  <si>
    <t>【ﾆ．共同住宅又は老人ﾎｰﾑ等の共用の廊下等の部分】</t>
    <rPh sb="3" eb="5">
      <t>キョウドウ</t>
    </rPh>
    <rPh sb="5" eb="7">
      <t>ジュウタク</t>
    </rPh>
    <rPh sb="7" eb="8">
      <t>マタ</t>
    </rPh>
    <rPh sb="9" eb="11">
      <t>ロウジン</t>
    </rPh>
    <rPh sb="14" eb="15">
      <t>トウ</t>
    </rPh>
    <rPh sb="16" eb="18">
      <t>キョウヨウ</t>
    </rPh>
    <phoneticPr fontId="1"/>
  </si>
  <si>
    <t>【ﾎ．認定機械室等の部分】</t>
    <rPh sb="3" eb="8">
      <t>ニンテイキカイシツ</t>
    </rPh>
    <rPh sb="8" eb="9">
      <t>トウ</t>
    </rPh>
    <rPh sb="10" eb="12">
      <t>ブブン</t>
    </rPh>
    <phoneticPr fontId="1"/>
  </si>
  <si>
    <t>【ﾍ．自動車車庫等の部分】</t>
    <rPh sb="3" eb="6">
      <t>ジドウシャ</t>
    </rPh>
    <rPh sb="6" eb="8">
      <t>シャコ</t>
    </rPh>
    <rPh sb="8" eb="9">
      <t>トウ</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</si>
  <si>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</si>
  <si>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</si>
  <si>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</si>
  <si>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</si>
  <si>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【ﾙ．宅配ﾎﾞｯｸｽの設置部分】</t>
    <rPh sb="3" eb="5">
      <t>タクハイ</t>
    </rPh>
    <rPh sb="11" eb="13">
      <t>セッチ</t>
    </rPh>
    <rPh sb="14" eb="15">
      <t>ブブン</t>
    </rPh>
    <phoneticPr fontId="1"/>
  </si>
  <si>
    <t>【ｦ．その他の不算入部分】</t>
    <rPh sb="5" eb="6">
      <t>タ</t>
    </rPh>
    <rPh sb="7" eb="10">
      <t>フサンニュウ</t>
    </rPh>
    <rPh sb="10" eb="12">
      <t>ブブン</t>
    </rPh>
    <rPh sb="11" eb="12">
      <t>ブブン</t>
    </rPh>
    <phoneticPr fontId="1"/>
  </si>
  <si>
    <t>【ﾜ．住宅の部分】</t>
    <rPh sb="3" eb="5">
      <t>ジュウタク</t>
    </rPh>
    <rPh sb="6" eb="8">
      <t>ブブン</t>
    </rPh>
    <phoneticPr fontId="1"/>
  </si>
  <si>
    <t>【ｶ．老人ﾎｰﾑ等の部分】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</si>
  <si>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</si>
  <si>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</si>
  <si>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令和</t>
    <rPh sb="0" eb="2">
      <t>レイワ</t>
    </rPh>
    <phoneticPr fontId="1"/>
  </si>
  <si>
    <t>【１８．建築基準法第12条第１項の規定による調査の要否】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1"/>
  </si>
  <si>
    <t>要</t>
    <rPh sb="0" eb="1">
      <t>ヨウ</t>
    </rPh>
    <phoneticPr fontId="1"/>
  </si>
  <si>
    <t>否</t>
    <rPh sb="0" eb="1">
      <t>ヒ</t>
    </rPh>
    <phoneticPr fontId="1"/>
  </si>
  <si>
    <t>【１９．建築基準法第12条第3項の規定による検査を要する防火設備の有無】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1"/>
  </si>
  <si>
    <t>【２０．その他必要な事項】</t>
    <rPh sb="6" eb="7">
      <t>タ</t>
    </rPh>
    <rPh sb="7" eb="9">
      <t>ヒツヨウ</t>
    </rPh>
    <rPh sb="10" eb="12">
      <t>ジコウ</t>
    </rPh>
    <phoneticPr fontId="1"/>
  </si>
  <si>
    <t>【備　考】</t>
    <rPh sb="1" eb="2">
      <t>ビ</t>
    </rPh>
    <rPh sb="3" eb="4">
      <t>コウ</t>
    </rPh>
    <phoneticPr fontId="1"/>
  </si>
  <si>
    <t>連絡先 TEL</t>
    <rPh sb="0" eb="3">
      <t>レンラクサキ</t>
    </rPh>
    <phoneticPr fontId="1"/>
  </si>
  <si>
    <t>　　　 FAX</t>
    <phoneticPr fontId="1"/>
  </si>
  <si>
    <t>株式会社北関東建築検査機構</t>
    <rPh sb="0" eb="4">
      <t>カブシキガイシャ</t>
    </rPh>
    <rPh sb="4" eb="7">
      <t>キタカントウ</t>
    </rPh>
    <rPh sb="7" eb="9">
      <t>ケンチク</t>
    </rPh>
    <rPh sb="9" eb="11">
      <t>ケンサ</t>
    </rPh>
    <rPh sb="11" eb="13">
      <t>キコウ</t>
    </rPh>
    <phoneticPr fontId="1"/>
  </si>
  <si>
    <t>代表取締役　田口和宏　様</t>
    <rPh sb="6" eb="8">
      <t>タグチ</t>
    </rPh>
    <rPh sb="8" eb="10">
      <t>カズヒロ</t>
    </rPh>
    <rPh sb="11" eb="12">
      <t>サマ</t>
    </rPh>
    <phoneticPr fontId="1"/>
  </si>
  <si>
    <t>扱い　）</t>
    <rPh sb="0" eb="1">
      <t>アツカ</t>
    </rPh>
    <phoneticPr fontId="1"/>
  </si>
  <si>
    <t>※　提出する事業所の番号を選択して下さい。</t>
    <rPh sb="2" eb="4">
      <t>テイシュツ</t>
    </rPh>
    <rPh sb="6" eb="9">
      <t>ジギョウショ</t>
    </rPh>
    <rPh sb="10" eb="12">
      <t>バンゴウ</t>
    </rPh>
    <rPh sb="13" eb="15">
      <t>センタク</t>
    </rPh>
    <rPh sb="17" eb="18">
      <t>クダ</t>
    </rPh>
    <phoneticPr fontId="1"/>
  </si>
  <si>
    <t>群馬（前橋市）</t>
    <rPh sb="0" eb="2">
      <t>グンマ</t>
    </rPh>
    <rPh sb="3" eb="5">
      <t>マエバシ</t>
    </rPh>
    <rPh sb="5" eb="6">
      <t>シ</t>
    </rPh>
    <phoneticPr fontId="1"/>
  </si>
  <si>
    <t>申込者</t>
    <rPh sb="0" eb="2">
      <t>モウシコミ</t>
    </rPh>
    <rPh sb="2" eb="3">
      <t>シャ</t>
    </rPh>
    <phoneticPr fontId="1"/>
  </si>
  <si>
    <t>住　所</t>
    <rPh sb="0" eb="1">
      <t>ジュウ</t>
    </rPh>
    <rPh sb="2" eb="3">
      <t>ショ</t>
    </rPh>
    <phoneticPr fontId="1"/>
  </si>
  <si>
    <t>茨城（筑西市）</t>
    <rPh sb="0" eb="2">
      <t>イバラキ</t>
    </rPh>
    <rPh sb="3" eb="6">
      <t>チクセイシ</t>
    </rPh>
    <phoneticPr fontId="1"/>
  </si>
  <si>
    <t>事務所</t>
    <rPh sb="0" eb="2">
      <t>ジム</t>
    </rPh>
    <rPh sb="2" eb="3">
      <t>ショ</t>
    </rPh>
    <phoneticPr fontId="1"/>
  </si>
  <si>
    <t>氏　名</t>
    <rPh sb="0" eb="1">
      <t>シ</t>
    </rPh>
    <rPh sb="2" eb="3">
      <t>メイ</t>
    </rPh>
    <phoneticPr fontId="1"/>
  </si>
  <si>
    <t>←　実務担当者を記して下さい。</t>
    <rPh sb="2" eb="7">
      <t>ジツムタントウシャ</t>
    </rPh>
    <rPh sb="8" eb="9">
      <t>キ</t>
    </rPh>
    <rPh sb="11" eb="12">
      <t>クダ</t>
    </rPh>
    <phoneticPr fontId="1"/>
  </si>
  <si>
    <t>建築主</t>
    <rPh sb="0" eb="1">
      <t>ケン</t>
    </rPh>
    <rPh sb="1" eb="2">
      <t>チク</t>
    </rPh>
    <rPh sb="2" eb="3">
      <t>ヌシ</t>
    </rPh>
    <phoneticPr fontId="1"/>
  </si>
  <si>
    <t>様</t>
    <rPh sb="0" eb="1">
      <t>サマ</t>
    </rPh>
    <phoneticPr fontId="1"/>
  </si>
  <si>
    <t>建築場所</t>
    <rPh sb="0" eb="1">
      <t>ケン</t>
    </rPh>
    <rPh sb="1" eb="2">
      <t>チク</t>
    </rPh>
    <rPh sb="2" eb="3">
      <t>バ</t>
    </rPh>
    <rPh sb="3" eb="4">
      <t>ショ</t>
    </rPh>
    <phoneticPr fontId="1"/>
  </si>
  <si>
    <t>※　「前橋市」　「本町」　程度で十分です。</t>
    <rPh sb="3" eb="6">
      <t>マエバシシ</t>
    </rPh>
    <rPh sb="9" eb="11">
      <t>ホンマチ</t>
    </rPh>
    <rPh sb="13" eb="15">
      <t>テイド</t>
    </rPh>
    <rPh sb="16" eb="18">
      <t>ジュウブン</t>
    </rPh>
    <phoneticPr fontId="1"/>
  </si>
  <si>
    <t>建築物の用途</t>
    <rPh sb="0" eb="3">
      <t>ケンチクブツ</t>
    </rPh>
    <rPh sb="4" eb="6">
      <t>ヨウト</t>
    </rPh>
    <phoneticPr fontId="1"/>
  </si>
  <si>
    <t>申請形態</t>
    <rPh sb="0" eb="4">
      <t>シンセイケイタイ</t>
    </rPh>
    <phoneticPr fontId="1"/>
  </si>
  <si>
    <t>電子申請</t>
    <rPh sb="0" eb="4">
      <t>デンシシンセイ</t>
    </rPh>
    <phoneticPr fontId="1"/>
  </si>
  <si>
    <t>※　申請図書の当初の提出方法をお知らせください。</t>
    <rPh sb="2" eb="6">
      <t>シンセイトショ</t>
    </rPh>
    <rPh sb="7" eb="9">
      <t>トウショ</t>
    </rPh>
    <rPh sb="10" eb="14">
      <t>テイシュツホウホウ</t>
    </rPh>
    <rPh sb="16" eb="17">
      <t>シ</t>
    </rPh>
    <phoneticPr fontId="1"/>
  </si>
  <si>
    <t>紙面による申請</t>
    <rPh sb="0" eb="2">
      <t>シメン</t>
    </rPh>
    <rPh sb="5" eb="7">
      <t>シンセイ</t>
    </rPh>
    <phoneticPr fontId="1"/>
  </si>
  <si>
    <t>事業所へ必要部数を持参</t>
    <rPh sb="0" eb="3">
      <t>ジギョウショ</t>
    </rPh>
    <rPh sb="4" eb="8">
      <t>ヒツヨウブスウ</t>
    </rPh>
    <rPh sb="9" eb="11">
      <t>ジサン</t>
    </rPh>
    <phoneticPr fontId="1"/>
  </si>
  <si>
    <t>電子申請は４号建築物に限ります。</t>
    <rPh sb="0" eb="4">
      <t>デンシシンセイ</t>
    </rPh>
    <rPh sb="6" eb="10">
      <t>ゴウケンチクブツ</t>
    </rPh>
    <rPh sb="11" eb="12">
      <t>カギ</t>
    </rPh>
    <phoneticPr fontId="1"/>
  </si>
  <si>
    <t>必要部数を郵送</t>
    <rPh sb="0" eb="4">
      <t>ヒツヨウブスウ</t>
    </rPh>
    <rPh sb="5" eb="7">
      <t>ユウソウ</t>
    </rPh>
    <phoneticPr fontId="1"/>
  </si>
  <si>
    <t>補正方法</t>
    <rPh sb="0" eb="2">
      <t>ホセイ</t>
    </rPh>
    <rPh sb="2" eb="4">
      <t>ホウホウ</t>
    </rPh>
    <phoneticPr fontId="1"/>
  </si>
  <si>
    <t>補正図書の電子データをメール送信</t>
    <rPh sb="0" eb="4">
      <t>ホセイトショ</t>
    </rPh>
    <rPh sb="5" eb="7">
      <t>デンシ</t>
    </rPh>
    <rPh sb="14" eb="16">
      <t>ソウシン</t>
    </rPh>
    <phoneticPr fontId="1"/>
  </si>
  <si>
    <t>※　補正図書の提出方法をお知らせください。</t>
    <rPh sb="2" eb="6">
      <t>ホセイトショ</t>
    </rPh>
    <rPh sb="7" eb="11">
      <t>テイシュツホウホウ</t>
    </rPh>
    <rPh sb="13" eb="14">
      <t>シ</t>
    </rPh>
    <phoneticPr fontId="1"/>
  </si>
  <si>
    <t>補正図書を事業所へ持参</t>
    <rPh sb="0" eb="4">
      <t>ホセイトショ</t>
    </rPh>
    <rPh sb="5" eb="8">
      <t>ジギョウショ</t>
    </rPh>
    <rPh sb="9" eb="11">
      <t>ジサン</t>
    </rPh>
    <phoneticPr fontId="1"/>
  </si>
  <si>
    <t>　　数十枚に渡る図書のメール送信はお控えください。</t>
    <rPh sb="2" eb="5">
      <t>スウジュウマイ</t>
    </rPh>
    <rPh sb="6" eb="7">
      <t>ワタ</t>
    </rPh>
    <rPh sb="8" eb="10">
      <t>トショ</t>
    </rPh>
    <rPh sb="14" eb="16">
      <t>ソウシン</t>
    </rPh>
    <rPh sb="18" eb="19">
      <t>ヒカ</t>
    </rPh>
    <phoneticPr fontId="1"/>
  </si>
  <si>
    <t>補正図書を郵送</t>
    <rPh sb="0" eb="4">
      <t>ホセイトショ</t>
    </rPh>
    <rPh sb="5" eb="7">
      <t>ユウソウ</t>
    </rPh>
    <phoneticPr fontId="1"/>
  </si>
  <si>
    <t>回答の
連絡方法</t>
    <rPh sb="0" eb="2">
      <t>カイトウ</t>
    </rPh>
    <rPh sb="4" eb="6">
      <t>レンラク</t>
    </rPh>
    <rPh sb="6" eb="8">
      <t>ホウホウ</t>
    </rPh>
    <phoneticPr fontId="1"/>
  </si>
  <si>
    <t>TEL</t>
    <phoneticPr fontId="1"/>
  </si>
  <si>
    <r>
      <t>※　審査結果のお知らせの連絡方法を</t>
    </r>
    <r>
      <rPr>
        <b/>
        <sz val="11"/>
        <color indexed="8"/>
        <rFont val="ＭＳ Ｐゴシック"/>
        <family val="3"/>
        <charset val="128"/>
      </rPr>
      <t>１つだけ</t>
    </r>
    <r>
      <rPr>
        <sz val="11"/>
        <color indexed="8"/>
        <rFont val="ＭＳ Ｐ明朝"/>
        <family val="1"/>
        <charset val="128"/>
      </rPr>
      <t>選択してください。</t>
    </r>
    <rPh sb="2" eb="4">
      <t>シンサ</t>
    </rPh>
    <rPh sb="4" eb="6">
      <t>ケッカ</t>
    </rPh>
    <rPh sb="8" eb="9">
      <t>シ</t>
    </rPh>
    <rPh sb="12" eb="14">
      <t>レンラク</t>
    </rPh>
    <rPh sb="14" eb="16">
      <t>ホウホウ</t>
    </rPh>
    <rPh sb="21" eb="23">
      <t>センタク</t>
    </rPh>
    <phoneticPr fontId="1"/>
  </si>
  <si>
    <t>FAX</t>
    <phoneticPr fontId="1"/>
  </si>
  <si>
    <t>Email</t>
    <phoneticPr fontId="1"/>
  </si>
  <si>
    <t>手数料納付</t>
    <rPh sb="0" eb="3">
      <t>テスウリョウ</t>
    </rPh>
    <rPh sb="3" eb="5">
      <t>ノウフ</t>
    </rPh>
    <phoneticPr fontId="1"/>
  </si>
  <si>
    <t>現金</t>
    <rPh sb="0" eb="2">
      <t>ゲンキン</t>
    </rPh>
    <phoneticPr fontId="1"/>
  </si>
  <si>
    <t>振込</t>
    <rPh sb="0" eb="2">
      <t>フリコミ</t>
    </rPh>
    <phoneticPr fontId="1"/>
  </si>
  <si>
    <t>その他（</t>
    <rPh sb="2" eb="3">
      <t>タ</t>
    </rPh>
    <phoneticPr fontId="1"/>
  </si>
  <si>
    <t>※　本申請の際に領収書をスムーズに発行できるよう</t>
    <rPh sb="2" eb="3">
      <t>ホン</t>
    </rPh>
    <rPh sb="3" eb="5">
      <t>シンセイ</t>
    </rPh>
    <rPh sb="6" eb="7">
      <t>サイ</t>
    </rPh>
    <rPh sb="8" eb="11">
      <t>リョウシュウショ</t>
    </rPh>
    <rPh sb="17" eb="19">
      <t>ハッコウ</t>
    </rPh>
    <phoneticPr fontId="1"/>
  </si>
  <si>
    <t>領収書宛先</t>
    <rPh sb="0" eb="3">
      <t>リョウシュウショ</t>
    </rPh>
    <rPh sb="3" eb="5">
      <t>アテサキ</t>
    </rPh>
    <phoneticPr fontId="1"/>
  </si>
  <si>
    <t>設計者</t>
    <rPh sb="0" eb="3">
      <t>セッケイシャ</t>
    </rPh>
    <phoneticPr fontId="1"/>
  </si>
  <si>
    <t>代理者</t>
    <rPh sb="0" eb="2">
      <t>ダイリ</t>
    </rPh>
    <rPh sb="2" eb="3">
      <t>シャ</t>
    </rPh>
    <phoneticPr fontId="1"/>
  </si>
  <si>
    <t>施工者</t>
    <rPh sb="0" eb="2">
      <t>セコウ</t>
    </rPh>
    <rPh sb="2" eb="3">
      <t>シャ</t>
    </rPh>
    <phoneticPr fontId="1"/>
  </si>
  <si>
    <t>　　　あらかじめ、お知らせください。</t>
    <rPh sb="10" eb="11">
      <t>シ</t>
    </rPh>
    <phoneticPr fontId="1"/>
  </si>
  <si>
    <t>窓口で直接受け取り</t>
    <rPh sb="0" eb="2">
      <t>マドグチ</t>
    </rPh>
    <rPh sb="3" eb="6">
      <t>チョクセツウ</t>
    </rPh>
    <rPh sb="7" eb="8">
      <t>ト</t>
    </rPh>
    <phoneticPr fontId="1"/>
  </si>
  <si>
    <t>郵送希望（送付先）</t>
    <rPh sb="0" eb="2">
      <t>ユウソウ</t>
    </rPh>
    <rPh sb="2" eb="4">
      <t>キボウ</t>
    </rPh>
    <rPh sb="5" eb="8">
      <t>ソウフサキ</t>
    </rPh>
    <phoneticPr fontId="1"/>
  </si>
  <si>
    <t>代理者</t>
    <rPh sb="0" eb="3">
      <t>ダイリシャ</t>
    </rPh>
    <phoneticPr fontId="1"/>
  </si>
  <si>
    <t>（注意）</t>
    <rPh sb="1" eb="3">
      <t>チュウイ</t>
    </rPh>
    <phoneticPr fontId="1"/>
  </si>
  <si>
    <t>・紙面申請の設計図書はA3版を標準とし、A2版のものは４つ折り袋詰めにて提出してください。</t>
    <rPh sb="1" eb="5">
      <t>シメンシンセイ</t>
    </rPh>
    <rPh sb="6" eb="8">
      <t>セッケイ</t>
    </rPh>
    <rPh sb="8" eb="10">
      <t>トショ</t>
    </rPh>
    <rPh sb="13" eb="14">
      <t>バン</t>
    </rPh>
    <rPh sb="15" eb="17">
      <t>ヒョウジュン</t>
    </rPh>
    <rPh sb="22" eb="23">
      <t>バン</t>
    </rPh>
    <rPh sb="29" eb="30">
      <t>オ</t>
    </rPh>
    <rPh sb="31" eb="32">
      <t>フクロ</t>
    </rPh>
    <rPh sb="32" eb="33">
      <t>ヅ</t>
    </rPh>
    <rPh sb="36" eb="38">
      <t>テイシュツ</t>
    </rPh>
    <phoneticPr fontId="1"/>
  </si>
  <si>
    <t>・電子申請の設計図書はプロパティに設計図書作成者の署名をしてください。</t>
    <rPh sb="1" eb="5">
      <t>デンシシンセイ</t>
    </rPh>
    <rPh sb="6" eb="8">
      <t>セッケイ</t>
    </rPh>
    <rPh sb="8" eb="10">
      <t>トショ</t>
    </rPh>
    <rPh sb="17" eb="19">
      <t>セッケイ</t>
    </rPh>
    <rPh sb="19" eb="21">
      <t>トショ</t>
    </rPh>
    <rPh sb="21" eb="24">
      <t>サクセイシャ</t>
    </rPh>
    <rPh sb="25" eb="27">
      <t>ショメイ</t>
    </rPh>
    <phoneticPr fontId="1"/>
  </si>
  <si>
    <t>・事前相談の回答を受けている場合は、使用した図書を申請正本に添付してください。</t>
    <rPh sb="1" eb="3">
      <t>ジゼン</t>
    </rPh>
    <rPh sb="3" eb="5">
      <t>ソウダン</t>
    </rPh>
    <rPh sb="6" eb="8">
      <t>カイトウ</t>
    </rPh>
    <rPh sb="9" eb="10">
      <t>ウ</t>
    </rPh>
    <rPh sb="14" eb="16">
      <t>バアイ</t>
    </rPh>
    <rPh sb="18" eb="20">
      <t>シヨウ</t>
    </rPh>
    <rPh sb="22" eb="24">
      <t>トショ</t>
    </rPh>
    <rPh sb="25" eb="27">
      <t>シンセイ</t>
    </rPh>
    <rPh sb="27" eb="29">
      <t>セイホン</t>
    </rPh>
    <rPh sb="30" eb="32">
      <t>テンプ</t>
    </rPh>
    <phoneticPr fontId="1"/>
  </si>
  <si>
    <t>※　受付</t>
    <rPh sb="2" eb="4">
      <t>ウケツケ</t>
    </rPh>
    <phoneticPr fontId="1"/>
  </si>
  <si>
    <t>物件No.</t>
    <rPh sb="0" eb="2">
      <t>ブッケン</t>
    </rPh>
    <phoneticPr fontId="1"/>
  </si>
  <si>
    <t>軽微変更申込 事前情報</t>
    <rPh sb="0" eb="4">
      <t>ケイビヘンコウ</t>
    </rPh>
    <rPh sb="4" eb="6">
      <t>モウシコミ</t>
    </rPh>
    <rPh sb="7" eb="9">
      <t>ジゼン</t>
    </rPh>
    <rPh sb="9" eb="11">
      <t>ジョウホウ</t>
    </rPh>
    <phoneticPr fontId="1"/>
  </si>
  <si>
    <t>受理証明証の　受領方法</t>
    <rPh sb="0" eb="4">
      <t>ジュリショウメイ</t>
    </rPh>
    <rPh sb="4" eb="5">
      <t>アカシ</t>
    </rPh>
    <rPh sb="7" eb="11">
      <t>ジュリョウホウホウ</t>
    </rPh>
    <phoneticPr fontId="1"/>
  </si>
  <si>
    <t>※</t>
    <phoneticPr fontId="1"/>
  </si>
  <si>
    <t>手数料のお知らせ（2024年1月改定）</t>
    <rPh sb="0" eb="3">
      <t>テスウリョウ</t>
    </rPh>
    <rPh sb="5" eb="6">
      <t>シ</t>
    </rPh>
    <rPh sb="13" eb="14">
      <t>ネン</t>
    </rPh>
    <rPh sb="15" eb="18">
      <t>ガツカイテイ</t>
    </rPh>
    <phoneticPr fontId="1"/>
  </si>
  <si>
    <t>1～２か所</t>
    <rPh sb="4" eb="5">
      <t>ショ</t>
    </rPh>
    <phoneticPr fontId="1"/>
  </si>
  <si>
    <t>3～５か所</t>
    <rPh sb="4" eb="5">
      <t>ショ</t>
    </rPh>
    <phoneticPr fontId="1"/>
  </si>
  <si>
    <t>6～9か所</t>
    <rPh sb="4" eb="5">
      <t>ショ</t>
    </rPh>
    <phoneticPr fontId="1"/>
  </si>
  <si>
    <t>10か所以上</t>
    <rPh sb="3" eb="6">
      <t>ショイジョウ</t>
    </rPh>
    <phoneticPr fontId="1"/>
  </si>
  <si>
    <t>４号建築物</t>
    <rPh sb="1" eb="5">
      <t>ゴウケンチクブツ</t>
    </rPh>
    <phoneticPr fontId="1"/>
  </si>
  <si>
    <t>100＜A≦200</t>
    <phoneticPr fontId="1"/>
  </si>
  <si>
    <t>200＜A≦500</t>
    <phoneticPr fontId="1"/>
  </si>
  <si>
    <t>　　　　A≦100</t>
    <phoneticPr fontId="1"/>
  </si>
  <si>
    <t>1～3号建築物</t>
    <rPh sb="3" eb="7">
      <t>ゴウケンチクブツ</t>
    </rPh>
    <phoneticPr fontId="1"/>
  </si>
  <si>
    <t>500＜A≦1000</t>
    <phoneticPr fontId="1"/>
  </si>
  <si>
    <t>表に無いものはHPをご覧ください。</t>
    <rPh sb="0" eb="1">
      <t>ヒョウ</t>
    </rPh>
    <rPh sb="2" eb="3">
      <t>ナ</t>
    </rPh>
    <rPh sb="11" eb="12">
      <t>ラン</t>
    </rPh>
    <phoneticPr fontId="1"/>
  </si>
  <si>
    <t>届出副本+受理証明書ご希望の場合＝下記に1,000円加算</t>
    <rPh sb="0" eb="4">
      <t>トドケデフクホン</t>
    </rPh>
    <rPh sb="5" eb="10">
      <t>ジュリショウメイショ</t>
    </rPh>
    <rPh sb="11" eb="13">
      <t>キボウ</t>
    </rPh>
    <rPh sb="14" eb="16">
      <t>バアイ</t>
    </rPh>
    <rPh sb="17" eb="19">
      <t>カキ</t>
    </rPh>
    <rPh sb="21" eb="28">
      <t>000エンカサン</t>
    </rPh>
    <phoneticPr fontId="1"/>
  </si>
  <si>
    <t>電子請求書</t>
    <rPh sb="0" eb="5">
      <t>デンシセイキュウショ</t>
    </rPh>
    <phoneticPr fontId="1"/>
  </si>
  <si>
    <t>希望する　宛先（</t>
    <rPh sb="0" eb="2">
      <t>キボウ</t>
    </rPh>
    <rPh sb="5" eb="7">
      <t>アテサキ</t>
    </rPh>
    <phoneticPr fontId="1"/>
  </si>
  <si>
    <t>）</t>
    <phoneticPr fontId="1"/>
  </si>
  <si>
    <t>不要</t>
    <rPh sb="0" eb="2">
      <t>フヨウ</t>
    </rPh>
    <phoneticPr fontId="1"/>
  </si>
  <si>
    <t>申込書の表をご覧ください。</t>
    <rPh sb="0" eb="3">
      <t>モウシコミショ</t>
    </rPh>
    <rPh sb="4" eb="5">
      <t>ヒョウ</t>
    </rPh>
    <rPh sb="7" eb="8">
      <t>ラン</t>
    </rPh>
    <phoneticPr fontId="3"/>
  </si>
  <si>
    <t>届出書副本と受理証明書を希望される</t>
    <rPh sb="0" eb="5">
      <t>トドケデショフクホン</t>
    </rPh>
    <rPh sb="6" eb="11">
      <t>ジュリショウメイショ</t>
    </rPh>
    <rPh sb="12" eb="14">
      <t>キボウ</t>
    </rPh>
    <phoneticPr fontId="3"/>
  </si>
  <si>
    <t>場合は、+1,000円です。</t>
    <rPh sb="0" eb="2">
      <t>バアイ</t>
    </rPh>
    <rPh sb="6" eb="11">
      <t>000エン</t>
    </rPh>
    <phoneticPr fontId="3"/>
  </si>
  <si>
    <t>　←事務所名称</t>
    <rPh sb="2" eb="7">
      <t>ジムショメイショウ</t>
    </rPh>
    <phoneticPr fontId="3"/>
  </si>
  <si>
    <t>　←個人氏名</t>
    <rPh sb="2" eb="6">
      <t>コジンシメイ</t>
    </rPh>
    <phoneticPr fontId="3"/>
  </si>
  <si>
    <t>★着色セルは入力必須</t>
    <rPh sb="1" eb="3">
      <t>チャクショク</t>
    </rPh>
    <rPh sb="6" eb="10">
      <t>ニュウリョクヒッス</t>
    </rPh>
    <phoneticPr fontId="17"/>
  </si>
  <si>
    <t>入力すると色が消えます。</t>
    <rPh sb="0" eb="2">
      <t>ニュウリョク</t>
    </rPh>
    <rPh sb="5" eb="6">
      <t>イロ</t>
    </rPh>
    <rPh sb="7" eb="8">
      <t>キ</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</si>
</sst>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0000"/>
    <numFmt numFmtId="177" formatCode="#,##0.000_ "/>
    <numFmt numFmtId="178" formatCode="#,##0.00_ "/>
    <numFmt numFmtId="179" formatCode="0.00_ "/>
    <numFmt numFmtId="180" formatCode="#,##0_ "/>
    <numFmt numFmtId="181" formatCode="0.000_);[Red]\(0.000\)"/>
    <numFmt numFmtId="182" formatCode="0_);[Red]\(0\)"/>
    <numFmt numFmtId="183" formatCode="[$-411]ggge&quot;年&quot;m&quot;月&quot;d&quot;日&quot;;@"/>
    <numFmt numFmtId="184" formatCode="[$]ggge&quot;年&quot;m&quot;月&quot;d&quot;日&quot;;@"/>
    <numFmt numFmtId="188" formatCode="#,###&quot;㎡&quot;"/>
    <numFmt numFmtId="190" formatCode="#,##0_);[Red]\(#,##0\)"/>
    <numFmt numFmtId="191" formatCode="0_ "/>
    <numFmt numFmtId="192" formatCode="&quot;¥&quot;#,##0_);[Red]\(&quot;¥&quot;#,##0\)"/>
  </numFmts>
  <fonts count="41" x14ac:knownFonts="1">
    <font>
      <sz val="11"/>
      <color theme="1"/>
      <name val="ＭＳ Ｐゴシック"/>
      <family val="3"/>
      <charset val="128"/>
      <scheme val="minor"/>
    </font>
    <font>
      <sz val="6"/>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0.5"/>
      <name val="ＭＳ Ｐ明朝"/>
      <family val="1"/>
      <charset val="128"/>
    </font>
    <font>
      <sz val="10.5"/>
      <name val="ＭＳ Ｐ明朝"/>
      <family val="1"/>
      <charset val="128"/>
    </font>
    <font>
      <b/>
      <sz val="22"/>
      <name val="ＭＳ Ｐ明朝"/>
      <family val="1"/>
      <charset val="128"/>
    </font>
    <font>
      <sz val="10.5"/>
      <name val="ＭＳ 明朝"/>
      <family val="1"/>
      <charset val="128"/>
    </font>
    <font>
      <b/>
      <sz val="10.5"/>
      <color indexed="10"/>
      <name val="ＭＳ Ｐゴシック"/>
      <family val="3"/>
      <charset val="128"/>
    </font>
    <font>
      <sz val="10.5"/>
      <color indexed="10"/>
      <name val="ＭＳ Ｐ明朝"/>
      <family val="1"/>
      <charset val="128"/>
    </font>
    <font>
      <b/>
      <sz val="11"/>
      <name val="ＭＳ Ｐ明朝"/>
      <family val="1"/>
      <charset val="128"/>
    </font>
    <font>
      <sz val="9"/>
      <name val="ＭＳ 明朝"/>
      <family val="1"/>
      <charset val="128"/>
    </font>
    <font>
      <sz val="22"/>
      <name val="ＭＳ Ｐ明朝"/>
      <family val="1"/>
      <charset val="128"/>
    </font>
    <font>
      <sz val="6"/>
      <name val="ＭＳ Ｐゴシック"/>
      <family val="3"/>
      <charset val="128"/>
    </font>
    <font>
      <sz val="8"/>
      <name val="ＭＳ Ｐ明朝"/>
      <family val="1"/>
      <charset val="128"/>
    </font>
    <font>
      <sz val="10.5"/>
      <name val="ＭＳ Ｐゴシック"/>
      <family val="3"/>
      <charset val="128"/>
    </font>
    <font>
      <sz val="11"/>
      <color indexed="8"/>
      <name val="ＭＳ Ｐ明朝"/>
      <family val="1"/>
      <charset val="128"/>
    </font>
    <font>
      <b/>
      <sz val="12"/>
      <name val="ＭＳ Ｐゴシック"/>
      <family val="3"/>
      <charset val="128"/>
    </font>
    <font>
      <u/>
      <sz val="11"/>
      <color indexed="12"/>
      <name val="ＭＳ Ｐゴシック"/>
      <family val="3"/>
      <charset val="128"/>
    </font>
    <font>
      <b/>
      <sz val="11"/>
      <color indexed="8"/>
      <name val="ＭＳ Ｐゴシック"/>
      <family val="3"/>
      <charset val="128"/>
    </font>
    <font>
      <sz val="12"/>
      <name val="ＭＳ Ｐ明朝"/>
      <family val="1"/>
      <charset val="128"/>
    </font>
    <font>
      <sz val="11"/>
      <color theme="1"/>
      <name val="ＭＳ Ｐゴシック"/>
      <family val="3"/>
      <charset val="128"/>
      <scheme val="minor"/>
    </font>
    <font>
      <sz val="12"/>
      <color theme="1"/>
      <name val="ＭＳ Ｐ明朝"/>
      <family val="1"/>
      <charset val="128"/>
    </font>
    <font>
      <sz val="11"/>
      <color theme="1"/>
      <name val="ＭＳ Ｐ明朝"/>
      <family val="1"/>
      <charset val="128"/>
    </font>
    <font>
      <sz val="22"/>
      <color theme="1"/>
      <name val="ＭＳ Ｐ明朝"/>
      <family val="1"/>
      <charset val="128"/>
    </font>
    <font>
      <b/>
      <sz val="11"/>
      <color theme="1"/>
      <name val="ＭＳ Ｐ明朝"/>
      <family val="1"/>
      <charset val="128"/>
    </font>
    <font>
      <sz val="11"/>
      <color theme="1"/>
      <name val="ＭＳ Ｐゴシック"/>
      <family val="3"/>
      <charset val="128"/>
    </font>
    <font>
      <b/>
      <sz val="11"/>
      <color rgb="FFFFFF00"/>
      <name val="ＭＳ Ｐ明朝"/>
      <family val="1"/>
      <charset val="128"/>
    </font>
    <font>
      <sz val="11"/>
      <color rgb="FFFFFF00"/>
      <name val="ＭＳ Ｐ明朝"/>
      <family val="1"/>
      <charset val="128"/>
    </font>
    <font>
      <b/>
      <sz val="10.5"/>
      <color rgb="FFFF0000"/>
      <name val="ＭＳ Ｐ明朝"/>
      <family val="1"/>
      <charset val="128"/>
    </font>
    <font>
      <sz val="8"/>
      <color theme="1"/>
      <name val="ＭＳ Ｐ明朝"/>
      <family val="1"/>
      <charset val="128"/>
    </font>
    <font>
      <sz val="9"/>
      <color theme="1"/>
      <name val="ＭＳ Ｐ明朝"/>
      <family val="1"/>
      <charset val="128"/>
    </font>
    <font>
      <sz val="10.5"/>
      <color theme="1"/>
      <name val="ＭＳ Ｐ明朝"/>
      <family val="1"/>
      <charset val="128"/>
    </font>
    <font>
      <sz val="14"/>
      <color theme="1"/>
      <name val="ＭＳ Ｐ明朝"/>
      <family val="1"/>
      <charset val="128"/>
    </font>
    <font>
      <sz val="9"/>
      <color theme="1"/>
      <name val="ＭＳ Ｐゴシック"/>
      <family val="3"/>
      <charset val="128"/>
    </font>
    <font>
      <sz val="10"/>
      <color theme="1"/>
      <name val="ＭＳ Ｐ明朝"/>
      <family val="1"/>
      <charset val="128"/>
    </font>
    <font>
      <b/>
      <sz val="16"/>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2" fillId="0" borderId="0" applyNumberFormat="0" applyFill="0" applyBorder="0" applyAlignment="0" applyProtection="0">
      <alignment vertical="top"/>
      <protection locked="0"/>
    </xf>
    <xf numFmtId="0" fontId="4" fillId="0" borderId="0"/>
    <xf numFmtId="0" fontId="26" fillId="0" borderId="0">
      <alignment vertical="center"/>
    </xf>
    <xf numFmtId="0" fontId="25" fillId="0" borderId="0">
      <alignment vertical="center"/>
    </xf>
  </cellStyleXfs>
  <cellXfs count="393">
    <xf numFmtId="0" fontId="0" fillId="0" borderId="0" xfId="0">
      <alignment vertical="center"/>
    </xf>
    <xf numFmtId="0" fontId="27" fillId="0" borderId="0" xfId="0" applyFont="1" applyAlignment="1">
      <alignment vertical="center"/>
    </xf>
    <xf numFmtId="0" fontId="27" fillId="0" borderId="0" xfId="0" applyNumberFormat="1" applyFont="1" applyAlignment="1">
      <alignment vertical="center"/>
    </xf>
    <xf numFmtId="0" fontId="27" fillId="0" borderId="1" xfId="0" applyFont="1" applyBorder="1" applyAlignment="1">
      <alignment vertical="center"/>
    </xf>
    <xf numFmtId="0" fontId="27" fillId="0" borderId="0" xfId="0" applyFont="1" applyBorder="1" applyAlignment="1">
      <alignment vertical="center"/>
    </xf>
    <xf numFmtId="0" fontId="27" fillId="0" borderId="2" xfId="0" applyFont="1" applyBorder="1" applyAlignment="1">
      <alignment vertical="center"/>
    </xf>
    <xf numFmtId="0" fontId="27" fillId="0" borderId="3" xfId="0" applyFont="1" applyBorder="1" applyAlignment="1">
      <alignment vertical="center"/>
    </xf>
    <xf numFmtId="49" fontId="27" fillId="0" borderId="0" xfId="0" applyNumberFormat="1" applyFont="1" applyAlignment="1">
      <alignment horizontal="left" vertical="center"/>
    </xf>
    <xf numFmtId="0" fontId="2" fillId="0" borderId="0" xfId="0" applyFont="1">
      <alignment vertical="center"/>
    </xf>
    <xf numFmtId="0" fontId="2" fillId="0" borderId="0" xfId="0" applyFont="1" applyAlignment="1">
      <alignment vertical="center"/>
    </xf>
    <xf numFmtId="0" fontId="27" fillId="0" borderId="4" xfId="0" applyFont="1" applyBorder="1" applyAlignment="1">
      <alignment vertical="center"/>
    </xf>
    <xf numFmtId="0" fontId="2" fillId="0" borderId="5" xfId="0" applyFont="1" applyBorder="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5" fillId="0" borderId="5" xfId="2" applyFont="1" applyBorder="1" applyAlignment="1" applyProtection="1">
      <alignment vertical="center"/>
      <protection hidden="1"/>
    </xf>
    <xf numFmtId="0" fontId="5" fillId="0" borderId="2" xfId="2" applyFont="1" applyBorder="1" applyAlignment="1" applyProtection="1">
      <alignment vertical="center"/>
      <protection hidden="1"/>
    </xf>
    <xf numFmtId="0" fontId="5" fillId="0" borderId="4" xfId="2" applyFont="1" applyBorder="1" applyAlignment="1" applyProtection="1">
      <alignment vertical="center"/>
      <protection hidden="1"/>
    </xf>
    <xf numFmtId="0" fontId="5" fillId="0" borderId="5" xfId="2" applyFont="1" applyBorder="1" applyAlignment="1" applyProtection="1">
      <alignment horizontal="left" vertical="top"/>
      <protection hidden="1"/>
    </xf>
    <xf numFmtId="0" fontId="5" fillId="0" borderId="2" xfId="2" applyFont="1" applyBorder="1" applyAlignment="1" applyProtection="1">
      <alignment horizontal="left" vertical="top"/>
      <protection hidden="1"/>
    </xf>
    <xf numFmtId="0" fontId="5" fillId="0" borderId="4" xfId="2" applyFont="1" applyBorder="1" applyAlignment="1" applyProtection="1">
      <alignment horizontal="left" vertical="top"/>
      <protection hidden="1"/>
    </xf>
    <xf numFmtId="0" fontId="5" fillId="0" borderId="6" xfId="2" applyFont="1" applyBorder="1" applyAlignment="1" applyProtection="1">
      <alignment vertical="center"/>
      <protection hidden="1"/>
    </xf>
    <xf numFmtId="0" fontId="5" fillId="0" borderId="7" xfId="2" applyFont="1" applyBorder="1" applyAlignment="1" applyProtection="1">
      <alignment vertical="center"/>
      <protection hidden="1"/>
    </xf>
    <xf numFmtId="0" fontId="5" fillId="0" borderId="8" xfId="2" applyFont="1" applyBorder="1" applyAlignment="1" applyProtection="1">
      <alignment vertical="center"/>
      <protection hidden="1"/>
    </xf>
    <xf numFmtId="0" fontId="5" fillId="0" borderId="1" xfId="2" applyFont="1" applyBorder="1" applyAlignment="1" applyProtection="1">
      <alignment vertical="center"/>
      <protection hidden="1"/>
    </xf>
    <xf numFmtId="0" fontId="5" fillId="0" borderId="0" xfId="2" applyFont="1" applyBorder="1" applyAlignment="1" applyProtection="1">
      <alignment vertical="center"/>
      <protection hidden="1"/>
    </xf>
    <xf numFmtId="0" fontId="4" fillId="0" borderId="0" xfId="2"/>
    <xf numFmtId="0" fontId="5" fillId="0" borderId="6" xfId="2" applyFont="1" applyBorder="1" applyAlignment="1" applyProtection="1">
      <alignment horizontal="left" vertical="top"/>
      <protection hidden="1"/>
    </xf>
    <xf numFmtId="0" fontId="5" fillId="0" borderId="7" xfId="2" applyFont="1" applyBorder="1" applyAlignment="1" applyProtection="1">
      <alignment horizontal="left" vertical="top"/>
      <protection hidden="1"/>
    </xf>
    <xf numFmtId="0" fontId="5" fillId="0" borderId="8" xfId="2" applyFont="1" applyBorder="1" applyAlignment="1" applyProtection="1">
      <alignment horizontal="left" vertical="top"/>
      <protection hidden="1"/>
    </xf>
    <xf numFmtId="0" fontId="6" fillId="0" borderId="2" xfId="2" applyFont="1" applyBorder="1" applyAlignment="1" applyProtection="1">
      <alignment vertical="center"/>
      <protection hidden="1"/>
    </xf>
    <xf numFmtId="0" fontId="6" fillId="0" borderId="4" xfId="2" applyFont="1" applyBorder="1" applyAlignment="1" applyProtection="1">
      <alignment vertical="center"/>
      <protection hidden="1"/>
    </xf>
    <xf numFmtId="0" fontId="6" fillId="0" borderId="0" xfId="2" applyFont="1" applyBorder="1" applyAlignment="1" applyProtection="1">
      <alignment vertical="center"/>
      <protection hidden="1"/>
    </xf>
    <xf numFmtId="0" fontId="6" fillId="0" borderId="3" xfId="2" applyFont="1" applyBorder="1" applyAlignment="1" applyProtection="1">
      <alignment vertical="center"/>
      <protection hidden="1"/>
    </xf>
    <xf numFmtId="0" fontId="5" fillId="0" borderId="4" xfId="2" applyFont="1" applyBorder="1" applyAlignment="1" applyProtection="1">
      <alignment horizontal="right" vertical="center"/>
      <protection hidden="1"/>
    </xf>
    <xf numFmtId="0" fontId="5" fillId="0" borderId="2" xfId="2" applyFont="1" applyBorder="1" applyAlignment="1" applyProtection="1">
      <alignment vertical="top"/>
      <protection hidden="1"/>
    </xf>
    <xf numFmtId="0" fontId="5" fillId="0" borderId="4" xfId="2" applyFont="1" applyBorder="1" applyAlignment="1" applyProtection="1">
      <alignment vertical="top"/>
      <protection hidden="1"/>
    </xf>
    <xf numFmtId="0" fontId="6" fillId="0" borderId="7" xfId="2" applyFont="1" applyBorder="1" applyAlignment="1" applyProtection="1">
      <alignment vertical="center"/>
      <protection hidden="1"/>
    </xf>
    <xf numFmtId="0" fontId="6" fillId="0" borderId="8" xfId="2" applyFont="1" applyBorder="1" applyAlignment="1" applyProtection="1">
      <alignment vertical="center"/>
      <protection hidden="1"/>
    </xf>
    <xf numFmtId="0" fontId="29" fillId="0" borderId="0" xfId="0" applyFont="1" applyAlignment="1">
      <alignment vertical="center"/>
    </xf>
    <xf numFmtId="0" fontId="7" fillId="0" borderId="0" xfId="2" applyFont="1" applyAlignment="1" applyProtection="1">
      <alignment vertical="center"/>
    </xf>
    <xf numFmtId="0" fontId="8" fillId="0" borderId="0" xfId="2" applyFont="1" applyFill="1" applyAlignment="1" applyProtection="1">
      <alignment vertical="center"/>
    </xf>
    <xf numFmtId="0" fontId="9" fillId="0" borderId="0" xfId="2" applyFont="1" applyFill="1" applyAlignment="1" applyProtection="1">
      <alignment horizontal="center" vertical="center"/>
    </xf>
    <xf numFmtId="0" fontId="9" fillId="0" borderId="0" xfId="2" applyFont="1" applyFill="1" applyBorder="1" applyAlignment="1" applyProtection="1">
      <alignment vertical="center"/>
    </xf>
    <xf numFmtId="0" fontId="9" fillId="0" borderId="0" xfId="2" applyFont="1" applyAlignment="1" applyProtection="1">
      <alignment vertical="center"/>
    </xf>
    <xf numFmtId="0" fontId="9" fillId="0" borderId="5" xfId="2" applyFont="1" applyBorder="1" applyAlignment="1" applyProtection="1">
      <alignment vertical="center"/>
    </xf>
    <xf numFmtId="0" fontId="9" fillId="0" borderId="2" xfId="2" applyFont="1" applyBorder="1" applyAlignment="1" applyProtection="1">
      <alignment vertical="center"/>
    </xf>
    <xf numFmtId="0" fontId="9" fillId="0" borderId="9" xfId="2" applyFont="1" applyBorder="1" applyAlignment="1" applyProtection="1">
      <alignment vertical="center"/>
    </xf>
    <xf numFmtId="0" fontId="9" fillId="0" borderId="4" xfId="2" applyFont="1" applyBorder="1" applyAlignment="1" applyProtection="1">
      <alignment vertical="center"/>
    </xf>
    <xf numFmtId="0" fontId="9" fillId="0" borderId="0" xfId="2" applyFont="1" applyFill="1" applyAlignment="1" applyProtection="1">
      <alignment vertical="center"/>
    </xf>
    <xf numFmtId="0" fontId="9" fillId="0" borderId="0" xfId="2" applyFont="1" applyFill="1" applyBorder="1" applyAlignment="1" applyProtection="1">
      <alignment horizontal="center" vertical="center"/>
    </xf>
    <xf numFmtId="0" fontId="9" fillId="0" borderId="0" xfId="2" applyFont="1" applyBorder="1" applyAlignment="1" applyProtection="1">
      <alignment vertical="center"/>
    </xf>
    <xf numFmtId="58" fontId="9" fillId="0" borderId="0" xfId="2" applyNumberFormat="1" applyFont="1" applyFill="1" applyBorder="1" applyAlignment="1" applyProtection="1">
      <alignment vertical="center"/>
    </xf>
    <xf numFmtId="0" fontId="9" fillId="0" borderId="7" xfId="2" applyFont="1" applyFill="1" applyBorder="1" applyAlignment="1" applyProtection="1">
      <alignment vertical="center"/>
    </xf>
    <xf numFmtId="0" fontId="9" fillId="0" borderId="2" xfId="2" applyFont="1" applyFill="1" applyBorder="1" applyAlignment="1" applyProtection="1">
      <alignment vertical="center"/>
    </xf>
    <xf numFmtId="0" fontId="9" fillId="0" borderId="0" xfId="2" applyNumberFormat="1" applyFont="1" applyFill="1" applyAlignment="1" applyProtection="1">
      <alignment vertical="center"/>
    </xf>
    <xf numFmtId="0" fontId="9" fillId="0" borderId="0" xfId="2" applyNumberFormat="1" applyFont="1" applyFill="1" applyAlignment="1" applyProtection="1">
      <alignment horizontal="left" vertical="center"/>
    </xf>
    <xf numFmtId="49" fontId="9" fillId="0" borderId="0" xfId="2" applyNumberFormat="1" applyFont="1" applyFill="1" applyAlignment="1" applyProtection="1">
      <alignment vertical="center"/>
    </xf>
    <xf numFmtId="176" fontId="9" fillId="0" borderId="0" xfId="2" applyNumberFormat="1" applyFont="1" applyFill="1" applyAlignment="1" applyProtection="1">
      <alignment vertical="center"/>
    </xf>
    <xf numFmtId="0" fontId="9" fillId="0" borderId="0" xfId="2" applyFont="1" applyFill="1" applyAlignment="1" applyProtection="1">
      <alignment horizontal="right" vertical="center"/>
    </xf>
    <xf numFmtId="0" fontId="9" fillId="0" borderId="0" xfId="2" applyFont="1" applyFill="1" applyAlignment="1" applyProtection="1">
      <alignment horizontal="center" vertical="center"/>
      <protection locked="0"/>
    </xf>
    <xf numFmtId="0" fontId="9" fillId="0" borderId="10" xfId="2" applyFont="1" applyFill="1" applyBorder="1" applyAlignment="1" applyProtection="1">
      <alignment vertical="center"/>
    </xf>
    <xf numFmtId="0" fontId="9" fillId="0" borderId="11" xfId="2" applyFont="1" applyFill="1" applyBorder="1" applyAlignment="1" applyProtection="1">
      <alignment vertical="center"/>
    </xf>
    <xf numFmtId="0" fontId="9" fillId="0" borderId="0" xfId="2" applyFont="1" applyFill="1" applyAlignment="1" applyProtection="1">
      <alignment vertical="center"/>
      <protection locked="0"/>
    </xf>
    <xf numFmtId="0" fontId="9" fillId="0" borderId="0" xfId="2" applyFont="1"/>
    <xf numFmtId="0" fontId="9" fillId="0" borderId="7" xfId="2" applyFont="1" applyBorder="1"/>
    <xf numFmtId="0" fontId="9" fillId="0" borderId="0" xfId="2" applyFont="1" applyFill="1"/>
    <xf numFmtId="0" fontId="9" fillId="0" borderId="0" xfId="2" applyFont="1" applyFill="1" applyAlignment="1">
      <alignment vertical="center"/>
    </xf>
    <xf numFmtId="0" fontId="9" fillId="0" borderId="0" xfId="2" applyNumberFormat="1" applyFont="1" applyFill="1" applyAlignment="1">
      <alignment vertical="center"/>
    </xf>
    <xf numFmtId="49" fontId="9" fillId="0" borderId="0" xfId="2" applyNumberFormat="1" applyFont="1" applyFill="1" applyAlignment="1">
      <alignment vertical="center"/>
    </xf>
    <xf numFmtId="176" fontId="9" fillId="0" borderId="0" xfId="2" applyNumberFormat="1" applyFont="1" applyFill="1" applyAlignment="1">
      <alignment vertical="center"/>
    </xf>
    <xf numFmtId="0" fontId="9" fillId="0" borderId="7" xfId="2" applyFont="1" applyFill="1" applyBorder="1"/>
    <xf numFmtId="0" fontId="9" fillId="0" borderId="7" xfId="2" applyFont="1" applyFill="1" applyBorder="1" applyAlignment="1">
      <alignment horizontal="left"/>
    </xf>
    <xf numFmtId="0" fontId="9" fillId="0" borderId="0" xfId="2" applyFont="1" applyFill="1" applyAlignment="1">
      <alignment horizontal="left"/>
    </xf>
    <xf numFmtId="0" fontId="9" fillId="0" borderId="0" xfId="2" applyFont="1" applyAlignment="1">
      <alignment horizontal="left"/>
    </xf>
    <xf numFmtId="0" fontId="9" fillId="0" borderId="0" xfId="2" applyFont="1" applyProtection="1">
      <protection locked="0"/>
    </xf>
    <xf numFmtId="0" fontId="9" fillId="0" borderId="0" xfId="2" applyFont="1" applyFill="1" applyAlignment="1" applyProtection="1">
      <alignment vertical="center"/>
      <protection hidden="1"/>
    </xf>
    <xf numFmtId="0" fontId="9" fillId="0" borderId="7" xfId="2" applyFont="1" applyFill="1" applyBorder="1" applyAlignment="1" applyProtection="1">
      <alignment vertical="center"/>
      <protection hidden="1"/>
    </xf>
    <xf numFmtId="0" fontId="9" fillId="0" borderId="0" xfId="2" applyFont="1" applyFill="1" applyAlignment="1" applyProtection="1">
      <alignment horizontal="right" vertical="center"/>
      <protection hidden="1"/>
    </xf>
    <xf numFmtId="0" fontId="9" fillId="0" borderId="0" xfId="2" applyNumberFormat="1" applyFont="1" applyFill="1" applyAlignment="1" applyProtection="1">
      <alignment vertical="center"/>
      <protection hidden="1"/>
    </xf>
    <xf numFmtId="0" fontId="2" fillId="0" borderId="0" xfId="2" applyFont="1"/>
    <xf numFmtId="0" fontId="2" fillId="0" borderId="0" xfId="2" applyFont="1" applyFill="1" applyAlignment="1"/>
    <xf numFmtId="0" fontId="2" fillId="0" borderId="0" xfId="2" applyFont="1" applyFill="1"/>
    <xf numFmtId="0" fontId="2" fillId="0" borderId="7" xfId="2" applyFont="1" applyFill="1" applyBorder="1"/>
    <xf numFmtId="0" fontId="2" fillId="0" borderId="0" xfId="2" applyFont="1" applyFill="1" applyBorder="1"/>
    <xf numFmtId="0" fontId="2" fillId="0" borderId="0" xfId="2" applyFont="1" applyBorder="1"/>
    <xf numFmtId="0" fontId="10" fillId="0" borderId="0" xfId="2" applyFont="1" applyFill="1" applyAlignment="1" applyProtection="1">
      <alignment vertical="center"/>
    </xf>
    <xf numFmtId="0" fontId="14" fillId="0" borderId="0" xfId="2" applyFont="1" applyFill="1" applyAlignment="1" applyProtection="1">
      <alignment vertical="center"/>
    </xf>
    <xf numFmtId="0" fontId="2" fillId="0" borderId="2" xfId="0" applyFont="1" applyBorder="1" applyAlignment="1">
      <alignment horizontal="left" vertical="center"/>
    </xf>
    <xf numFmtId="0" fontId="15" fillId="0" borderId="2" xfId="0" applyFont="1" applyBorder="1">
      <alignment vertical="center"/>
    </xf>
    <xf numFmtId="0" fontId="27" fillId="0" borderId="0" xfId="0" applyFont="1" applyAlignment="1">
      <alignment horizontal="center" vertical="center"/>
    </xf>
    <xf numFmtId="0" fontId="29" fillId="0" borderId="5" xfId="0" applyFont="1" applyBorder="1" applyAlignment="1">
      <alignment vertical="center"/>
    </xf>
    <xf numFmtId="0" fontId="27" fillId="0" borderId="0" xfId="0" applyFont="1" applyAlignment="1" applyProtection="1">
      <alignment vertical="center"/>
      <protection locked="0"/>
    </xf>
    <xf numFmtId="0" fontId="9" fillId="0" borderId="0" xfId="2" applyFont="1" applyFill="1" applyAlignment="1"/>
    <xf numFmtId="0" fontId="9" fillId="0" borderId="0" xfId="2" applyFont="1" applyFill="1" applyBorder="1"/>
    <xf numFmtId="0" fontId="18" fillId="0" borderId="0" xfId="2" applyFont="1" applyFill="1"/>
    <xf numFmtId="49" fontId="9" fillId="0" borderId="0" xfId="2" applyNumberFormat="1" applyFont="1" applyFill="1" applyAlignment="1" applyProtection="1">
      <alignment vertical="center"/>
      <protection hidden="1"/>
    </xf>
    <xf numFmtId="0" fontId="9" fillId="0" borderId="7" xfId="2" applyFont="1" applyFill="1" applyBorder="1" applyAlignment="1">
      <alignment vertical="center"/>
    </xf>
    <xf numFmtId="0" fontId="9" fillId="0" borderId="0" xfId="2" applyNumberFormat="1" applyFont="1" applyFill="1" applyAlignment="1"/>
    <xf numFmtId="0" fontId="9" fillId="0" borderId="0" xfId="2" applyNumberFormat="1" applyFont="1" applyFill="1" applyAlignment="1">
      <alignment horizontal="right"/>
    </xf>
    <xf numFmtId="0" fontId="9" fillId="0" borderId="0" xfId="2" applyNumberFormat="1" applyFont="1" applyFill="1" applyAlignment="1" applyProtection="1">
      <alignment horizontal="center"/>
      <protection locked="0"/>
    </xf>
    <xf numFmtId="0" fontId="9" fillId="0" borderId="0" xfId="2" applyNumberFormat="1" applyFont="1" applyFill="1" applyAlignment="1" applyProtection="1">
      <alignment horizontal="left"/>
      <protection hidden="1"/>
    </xf>
    <xf numFmtId="0" fontId="9" fillId="0" borderId="0" xfId="2" applyNumberFormat="1" applyFont="1" applyFill="1" applyAlignment="1" applyProtection="1">
      <protection hidden="1"/>
    </xf>
    <xf numFmtId="0" fontId="9" fillId="0" borderId="0" xfId="2" applyNumberFormat="1" applyFont="1" applyFill="1" applyAlignment="1" applyProtection="1">
      <alignment horizontal="right"/>
      <protection hidden="1"/>
    </xf>
    <xf numFmtId="0" fontId="9" fillId="0" borderId="0" xfId="2" applyNumberFormat="1" applyFont="1" applyFill="1" applyAlignment="1" applyProtection="1">
      <alignment horizontal="center"/>
      <protection hidden="1"/>
    </xf>
    <xf numFmtId="0" fontId="9" fillId="0" borderId="0" xfId="2" applyFont="1" applyFill="1" applyProtection="1">
      <protection hidden="1"/>
    </xf>
    <xf numFmtId="0" fontId="9" fillId="0" borderId="0" xfId="2" applyNumberFormat="1" applyFont="1" applyFill="1" applyAlignment="1" applyProtection="1">
      <alignment horizontal="center"/>
      <protection locked="0" hidden="1"/>
    </xf>
    <xf numFmtId="49" fontId="9" fillId="0" borderId="0" xfId="2" applyNumberFormat="1" applyFont="1" applyFill="1" applyProtection="1">
      <protection hidden="1"/>
    </xf>
    <xf numFmtId="0" fontId="9" fillId="0" borderId="0" xfId="2" applyNumberFormat="1" applyFont="1" applyFill="1" applyAlignment="1">
      <alignment vertical="top" wrapText="1"/>
    </xf>
    <xf numFmtId="49" fontId="9" fillId="0" borderId="0" xfId="2" applyNumberFormat="1" applyFont="1" applyFill="1" applyAlignment="1">
      <alignment horizontal="left"/>
    </xf>
    <xf numFmtId="0" fontId="9" fillId="0" borderId="0" xfId="2" applyFont="1" applyFill="1" applyAlignment="1">
      <alignment horizontal="right"/>
    </xf>
    <xf numFmtId="49" fontId="9" fillId="0" borderId="0" xfId="2" applyNumberFormat="1" applyFont="1" applyFill="1" applyAlignment="1"/>
    <xf numFmtId="49" fontId="9" fillId="0" borderId="0" xfId="2" applyNumberFormat="1" applyFont="1" applyFill="1" applyAlignment="1">
      <alignment horizontal="right"/>
    </xf>
    <xf numFmtId="183" fontId="9" fillId="0" borderId="0" xfId="2" applyNumberFormat="1" applyFont="1" applyFill="1" applyAlignment="1"/>
    <xf numFmtId="0" fontId="30" fillId="0" borderId="0" xfId="4" applyFont="1" applyAlignment="1" applyProtection="1">
      <alignment vertical="center"/>
      <protection hidden="1"/>
    </xf>
    <xf numFmtId="0" fontId="9" fillId="0" borderId="0" xfId="2" applyNumberFormat="1" applyFont="1" applyFill="1" applyAlignment="1">
      <alignment horizontal="left"/>
    </xf>
    <xf numFmtId="0" fontId="5" fillId="0" borderId="0" xfId="2" applyNumberFormat="1" applyFont="1" applyFill="1" applyAlignment="1" applyProtection="1">
      <alignment horizontal="left"/>
      <protection hidden="1"/>
    </xf>
    <xf numFmtId="0" fontId="5" fillId="0" borderId="0" xfId="2" applyFont="1" applyFill="1" applyProtection="1">
      <protection hidden="1"/>
    </xf>
    <xf numFmtId="0" fontId="5" fillId="0" borderId="0" xfId="2" applyFont="1" applyProtection="1">
      <protection hidden="1"/>
    </xf>
    <xf numFmtId="0" fontId="5" fillId="0" borderId="0" xfId="2" applyFont="1" applyFill="1" applyAlignment="1" applyProtection="1">
      <alignment horizontal="left"/>
      <protection hidden="1"/>
    </xf>
    <xf numFmtId="0" fontId="5" fillId="0" borderId="0" xfId="2" applyFont="1" applyAlignment="1" applyProtection="1">
      <alignment horizontal="left"/>
      <protection hidden="1"/>
    </xf>
    <xf numFmtId="0" fontId="9" fillId="0" borderId="12" xfId="2" applyFont="1" applyFill="1" applyBorder="1"/>
    <xf numFmtId="0" fontId="9" fillId="0" borderId="13" xfId="2" applyFont="1" applyFill="1" applyBorder="1"/>
    <xf numFmtId="0" fontId="9" fillId="0" borderId="14" xfId="2" applyFont="1" applyFill="1" applyBorder="1"/>
    <xf numFmtId="0" fontId="31" fillId="0" borderId="0" xfId="0" applyFont="1" applyAlignment="1" applyProtection="1">
      <protection hidden="1"/>
    </xf>
    <xf numFmtId="0" fontId="15" fillId="0" borderId="2" xfId="2" applyFont="1" applyBorder="1" applyAlignment="1" applyProtection="1">
      <alignment vertical="center"/>
      <protection hidden="1"/>
    </xf>
    <xf numFmtId="0" fontId="32" fillId="0" borderId="0" xfId="0" applyFont="1" applyAlignment="1">
      <alignment vertical="center"/>
    </xf>
    <xf numFmtId="49" fontId="9" fillId="0" borderId="0" xfId="2" applyNumberFormat="1" applyFont="1" applyFill="1" applyAlignment="1" applyProtection="1">
      <alignment horizontal="left"/>
    </xf>
    <xf numFmtId="0" fontId="9" fillId="0" borderId="0" xfId="2" applyFont="1" applyFill="1" applyProtection="1"/>
    <xf numFmtId="0" fontId="9" fillId="0" borderId="0" xfId="0" applyFont="1">
      <alignment vertical="center"/>
    </xf>
    <xf numFmtId="0" fontId="9" fillId="0" borderId="0" xfId="0" applyFont="1" applyAlignment="1">
      <alignment horizontal="right" vertical="center"/>
    </xf>
    <xf numFmtId="178" fontId="9" fillId="0" borderId="0" xfId="0" applyNumberFormat="1" applyFont="1" applyAlignment="1">
      <alignment horizontal="right" vertical="center"/>
    </xf>
    <xf numFmtId="178" fontId="9" fillId="0" borderId="0" xfId="0" applyNumberFormat="1" applyFont="1">
      <alignment vertical="center"/>
    </xf>
    <xf numFmtId="178" fontId="9" fillId="0" borderId="0" xfId="0" applyNumberFormat="1" applyFont="1" applyProtection="1">
      <alignment vertical="center"/>
      <protection hidden="1"/>
    </xf>
    <xf numFmtId="0" fontId="9" fillId="0" borderId="0" xfId="0" applyFont="1" applyProtection="1">
      <alignment vertical="center"/>
      <protection hidden="1"/>
    </xf>
    <xf numFmtId="0" fontId="12" fillId="0" borderId="0" xfId="0" applyFont="1" applyProtection="1">
      <alignment vertical="center"/>
      <protection hidden="1"/>
    </xf>
    <xf numFmtId="179" fontId="9" fillId="0" borderId="0" xfId="0" applyNumberFormat="1" applyFont="1" applyProtection="1">
      <alignment vertical="center"/>
      <protection hidden="1"/>
    </xf>
    <xf numFmtId="2" fontId="9" fillId="0" borderId="0" xfId="0" applyNumberFormat="1" applyFont="1" applyProtection="1">
      <alignment vertical="center"/>
      <protection hidden="1"/>
    </xf>
    <xf numFmtId="0" fontId="13" fillId="0" borderId="0" xfId="0" applyFont="1" applyProtection="1">
      <alignment vertical="center"/>
      <protection hidden="1"/>
    </xf>
    <xf numFmtId="178" fontId="9" fillId="2" borderId="15" xfId="0" applyNumberFormat="1" applyFont="1" applyFill="1" applyBorder="1" applyProtection="1">
      <alignment vertical="center"/>
      <protection hidden="1"/>
    </xf>
    <xf numFmtId="178" fontId="9" fillId="2" borderId="0" xfId="0" applyNumberFormat="1" applyFont="1" applyFill="1" applyProtection="1">
      <alignment vertical="center"/>
      <protection hidden="1"/>
    </xf>
    <xf numFmtId="178" fontId="19" fillId="0" borderId="0" xfId="0" applyNumberFormat="1" applyFont="1" applyAlignment="1" applyProtection="1">
      <protection hidden="1"/>
    </xf>
    <xf numFmtId="178" fontId="9" fillId="0" borderId="15" xfId="0" applyNumberFormat="1" applyFont="1" applyBorder="1" applyAlignment="1" applyProtection="1">
      <protection hidden="1"/>
    </xf>
    <xf numFmtId="0" fontId="9" fillId="0" borderId="13" xfId="0" applyFont="1" applyBorder="1">
      <alignment vertical="center"/>
    </xf>
    <xf numFmtId="0" fontId="9" fillId="0" borderId="0" xfId="0" applyFont="1" applyAlignment="1">
      <alignment horizontal="center" vertical="center"/>
    </xf>
    <xf numFmtId="0" fontId="9" fillId="0" borderId="7" xfId="0" applyFont="1" applyBorder="1">
      <alignment vertical="center"/>
    </xf>
    <xf numFmtId="0" fontId="9" fillId="0" borderId="2" xfId="0" applyFont="1" applyBorder="1">
      <alignment vertical="center"/>
    </xf>
    <xf numFmtId="0" fontId="9" fillId="0" borderId="0" xfId="0" applyFont="1" applyAlignment="1">
      <alignment horizontal="left" vertical="center"/>
    </xf>
    <xf numFmtId="0" fontId="9" fillId="0" borderId="0" xfId="0" applyFont="1" applyAlignment="1">
      <alignment vertical="center" shrinkToFit="1"/>
    </xf>
    <xf numFmtId="0" fontId="9" fillId="0" borderId="0" xfId="0" quotePrefix="1" applyFont="1">
      <alignment vertical="center"/>
    </xf>
    <xf numFmtId="178" fontId="11" fillId="0" borderId="0" xfId="0" applyNumberFormat="1" applyFont="1">
      <alignment vertical="center"/>
    </xf>
    <xf numFmtId="0" fontId="11" fillId="0" borderId="0" xfId="0" applyFont="1" applyAlignment="1"/>
    <xf numFmtId="0" fontId="9" fillId="0" borderId="2" xfId="0" applyFont="1" applyBorder="1" applyAlignment="1">
      <alignment horizontal="right" vertical="center"/>
    </xf>
    <xf numFmtId="0" fontId="33" fillId="0" borderId="0" xfId="0" applyFont="1" applyProtection="1">
      <alignment vertical="center"/>
      <protection hidden="1"/>
    </xf>
    <xf numFmtId="0" fontId="9" fillId="0" borderId="0" xfId="0" applyFont="1" applyAlignment="1" applyProtection="1">
      <alignment horizontal="right" vertical="center"/>
      <protection hidden="1"/>
    </xf>
    <xf numFmtId="180" fontId="9" fillId="0" borderId="0" xfId="0" applyNumberFormat="1" applyFont="1">
      <alignment vertical="center"/>
    </xf>
    <xf numFmtId="181" fontId="9" fillId="0" borderId="0" xfId="0" applyNumberFormat="1" applyFont="1">
      <alignment vertical="center"/>
    </xf>
    <xf numFmtId="181" fontId="9" fillId="0" borderId="0" xfId="0" applyNumberFormat="1" applyFont="1" applyAlignment="1">
      <alignment horizontal="right" vertical="center"/>
    </xf>
    <xf numFmtId="0" fontId="9" fillId="0" borderId="7" xfId="0" applyFont="1" applyBorder="1" applyAlignment="1">
      <alignment vertical="center" shrinkToFit="1"/>
    </xf>
    <xf numFmtId="0" fontId="9" fillId="0" borderId="2" xfId="0" applyFont="1" applyBorder="1" applyAlignment="1">
      <alignment vertical="center" shrinkToFit="1"/>
    </xf>
    <xf numFmtId="0" fontId="5" fillId="0" borderId="0" xfId="0" applyFont="1" applyAlignment="1">
      <alignment horizontal="left" vertical="center"/>
    </xf>
    <xf numFmtId="49" fontId="9" fillId="0" borderId="7" xfId="0" applyNumberFormat="1" applyFont="1" applyBorder="1" applyAlignment="1">
      <alignment horizontal="left" vertical="center"/>
    </xf>
    <xf numFmtId="0" fontId="9" fillId="0" borderId="16" xfId="0" applyFont="1" applyBorder="1">
      <alignment vertical="center"/>
    </xf>
    <xf numFmtId="0" fontId="9" fillId="0" borderId="15"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184" fontId="9" fillId="0" borderId="0" xfId="2" applyNumberFormat="1" applyFont="1" applyAlignment="1" applyProtection="1">
      <alignment vertical="center"/>
    </xf>
    <xf numFmtId="0" fontId="27" fillId="0" borderId="0" xfId="4" applyFont="1" applyProtection="1">
      <alignment vertical="center"/>
      <protection hidden="1"/>
    </xf>
    <xf numFmtId="0" fontId="28" fillId="0" borderId="0" xfId="4" applyFont="1" applyProtection="1">
      <alignment vertical="center"/>
      <protection hidden="1"/>
    </xf>
    <xf numFmtId="0" fontId="29" fillId="0" borderId="0" xfId="4" applyFont="1" applyProtection="1">
      <alignment vertical="center"/>
      <protection hidden="1"/>
    </xf>
    <xf numFmtId="0" fontId="29" fillId="0" borderId="0" xfId="3" applyFont="1" applyProtection="1">
      <alignment vertical="center"/>
      <protection hidden="1"/>
    </xf>
    <xf numFmtId="0" fontId="27" fillId="0" borderId="0" xfId="4" applyFont="1" applyAlignment="1" applyProtection="1">
      <alignment horizontal="right" vertical="center"/>
      <protection hidden="1"/>
    </xf>
    <xf numFmtId="0" fontId="27" fillId="0" borderId="0" xfId="3" applyFont="1" applyProtection="1">
      <alignment vertical="center"/>
      <protection hidden="1"/>
    </xf>
    <xf numFmtId="0" fontId="27" fillId="0" borderId="0" xfId="3" applyFont="1" applyAlignment="1" applyProtection="1">
      <alignment horizontal="right" vertical="center"/>
      <protection hidden="1"/>
    </xf>
    <xf numFmtId="0" fontId="27" fillId="0" borderId="0" xfId="4" applyFont="1" applyAlignment="1" applyProtection="1">
      <alignment horizontal="left" vertical="center"/>
      <protection hidden="1"/>
    </xf>
    <xf numFmtId="0" fontId="30" fillId="0" borderId="0" xfId="4" applyFont="1" applyAlignment="1" applyProtection="1">
      <alignment vertical="center" shrinkToFit="1"/>
      <protection hidden="1"/>
    </xf>
    <xf numFmtId="0" fontId="30" fillId="0" borderId="0" xfId="4" applyFont="1" applyProtection="1">
      <alignment vertical="center"/>
      <protection hidden="1"/>
    </xf>
    <xf numFmtId="0" fontId="27" fillId="0" borderId="0" xfId="4" applyFont="1" applyAlignment="1" applyProtection="1">
      <alignment horizontal="center" vertical="center"/>
      <protection hidden="1"/>
    </xf>
    <xf numFmtId="0" fontId="34" fillId="0" borderId="0" xfId="4" applyFont="1" applyAlignment="1" applyProtection="1">
      <alignment horizontal="center"/>
      <protection hidden="1"/>
    </xf>
    <xf numFmtId="0" fontId="35" fillId="0" borderId="11" xfId="4" applyFont="1" applyBorder="1" applyAlignment="1" applyProtection="1">
      <protection hidden="1"/>
    </xf>
    <xf numFmtId="0" fontId="27" fillId="0" borderId="0" xfId="4" applyFont="1" applyAlignment="1" applyProtection="1">
      <alignment horizontal="distributed" vertical="center"/>
      <protection hidden="1"/>
    </xf>
    <xf numFmtId="0" fontId="30" fillId="0" borderId="0" xfId="4" applyFont="1" applyAlignment="1">
      <alignment horizontal="left" vertical="center" indent="1"/>
    </xf>
    <xf numFmtId="0" fontId="27" fillId="0" borderId="0" xfId="4" applyFont="1">
      <alignment vertical="center"/>
    </xf>
    <xf numFmtId="0" fontId="27" fillId="0" borderId="0" xfId="4" applyFont="1" applyAlignment="1">
      <alignment horizontal="left" vertical="center"/>
    </xf>
    <xf numFmtId="0" fontId="30" fillId="0" borderId="0" xfId="4" applyFont="1" applyAlignment="1" applyProtection="1">
      <alignment horizontal="left" vertical="center" indent="1"/>
      <protection hidden="1"/>
    </xf>
    <xf numFmtId="0" fontId="14" fillId="0" borderId="0" xfId="4" applyFont="1" applyProtection="1">
      <alignment vertical="center"/>
      <protection hidden="1"/>
    </xf>
    <xf numFmtId="49" fontId="30" fillId="0" borderId="0" xfId="4" applyNumberFormat="1" applyFont="1" applyProtection="1">
      <alignment vertical="center"/>
      <protection hidden="1"/>
    </xf>
    <xf numFmtId="0" fontId="30" fillId="0" borderId="0" xfId="4" applyFont="1" applyProtection="1">
      <alignment vertical="center"/>
      <protection locked="0" hidden="1"/>
    </xf>
    <xf numFmtId="0" fontId="22" fillId="0" borderId="0" xfId="1" applyFill="1" applyAlignment="1" applyProtection="1">
      <alignment vertical="center"/>
      <protection hidden="1"/>
    </xf>
    <xf numFmtId="0" fontId="36" fillId="0" borderId="0" xfId="4" applyFont="1" applyProtection="1">
      <alignment vertical="center"/>
      <protection hidden="1"/>
    </xf>
    <xf numFmtId="0" fontId="36" fillId="0" borderId="0" xfId="4" applyFont="1" applyAlignment="1" applyProtection="1">
      <alignment horizontal="left" vertical="center"/>
      <protection hidden="1"/>
    </xf>
    <xf numFmtId="0" fontId="37" fillId="0" borderId="0" xfId="4" applyFont="1" applyAlignment="1" applyProtection="1">
      <alignment horizontal="center" vertical="center"/>
      <protection hidden="1"/>
    </xf>
    <xf numFmtId="0" fontId="36" fillId="0" borderId="0" xfId="4" applyFont="1" applyAlignment="1">
      <alignment horizontal="left" vertical="center"/>
    </xf>
    <xf numFmtId="0" fontId="36" fillId="0" borderId="0" xfId="4" applyFont="1">
      <alignment vertical="center"/>
    </xf>
    <xf numFmtId="0" fontId="35" fillId="0" borderId="0" xfId="4" applyFont="1" applyProtection="1">
      <alignment vertical="center"/>
      <protection hidden="1"/>
    </xf>
    <xf numFmtId="0" fontId="38" fillId="0" borderId="0" xfId="4" applyFont="1" applyProtection="1">
      <alignment vertical="center"/>
      <protection hidden="1"/>
    </xf>
    <xf numFmtId="0" fontId="27" fillId="0" borderId="5" xfId="4" applyFont="1" applyBorder="1" applyProtection="1">
      <alignment vertical="center"/>
      <protection hidden="1"/>
    </xf>
    <xf numFmtId="0" fontId="39" fillId="0" borderId="2" xfId="4" applyFont="1" applyBorder="1" applyProtection="1">
      <alignment vertical="center"/>
      <protection hidden="1"/>
    </xf>
    <xf numFmtId="0" fontId="27" fillId="0" borderId="2" xfId="4" applyFont="1" applyBorder="1" applyProtection="1">
      <alignment vertical="center"/>
      <protection hidden="1"/>
    </xf>
    <xf numFmtId="0" fontId="27" fillId="0" borderId="4" xfId="4" applyFont="1" applyBorder="1" applyProtection="1">
      <alignment vertical="center"/>
      <protection hidden="1"/>
    </xf>
    <xf numFmtId="0" fontId="27" fillId="0" borderId="1" xfId="4" applyFont="1" applyBorder="1" applyProtection="1">
      <alignment vertical="center"/>
      <protection hidden="1"/>
    </xf>
    <xf numFmtId="0" fontId="27" fillId="0" borderId="3" xfId="4" applyFont="1" applyBorder="1" applyProtection="1">
      <alignment vertical="center"/>
      <protection hidden="1"/>
    </xf>
    <xf numFmtId="0" fontId="39" fillId="0" borderId="0" xfId="4" applyFont="1" applyAlignment="1" applyProtection="1">
      <alignment horizontal="center" vertical="center"/>
      <protection hidden="1"/>
    </xf>
    <xf numFmtId="0" fontId="39" fillId="0" borderId="0" xfId="4" applyFont="1" applyProtection="1">
      <alignment vertical="center"/>
      <protection hidden="1"/>
    </xf>
    <xf numFmtId="188" fontId="27" fillId="0" borderId="1" xfId="4" applyNumberFormat="1" applyFont="1" applyBorder="1" applyProtection="1">
      <alignment vertical="center"/>
      <protection hidden="1"/>
    </xf>
    <xf numFmtId="188" fontId="35" fillId="0" borderId="1" xfId="4" applyNumberFormat="1" applyFont="1" applyBorder="1" applyProtection="1">
      <alignment vertical="center"/>
      <protection hidden="1"/>
    </xf>
    <xf numFmtId="0" fontId="39" fillId="0" borderId="1" xfId="4" applyFont="1" applyBorder="1" applyProtection="1">
      <alignment vertical="center"/>
      <protection hidden="1"/>
    </xf>
    <xf numFmtId="42" fontId="27" fillId="0" borderId="0" xfId="4" applyNumberFormat="1" applyFont="1" applyProtection="1">
      <alignment vertical="center"/>
      <protection hidden="1"/>
    </xf>
    <xf numFmtId="0" fontId="39" fillId="0" borderId="0" xfId="4" applyFont="1" applyAlignment="1" applyProtection="1">
      <alignment horizontal="left" vertical="center" indent="1"/>
      <protection hidden="1"/>
    </xf>
    <xf numFmtId="0" fontId="39" fillId="0" borderId="17" xfId="4" applyFont="1" applyBorder="1" applyProtection="1">
      <alignment vertical="center"/>
      <protection hidden="1"/>
    </xf>
    <xf numFmtId="0" fontId="27" fillId="0" borderId="11" xfId="4" applyFont="1" applyBorder="1" applyProtection="1">
      <alignment vertical="center"/>
      <protection hidden="1"/>
    </xf>
    <xf numFmtId="0" fontId="27" fillId="0" borderId="18" xfId="4" applyFont="1" applyBorder="1" applyProtection="1">
      <alignment vertical="center"/>
      <protection hidden="1"/>
    </xf>
    <xf numFmtId="0" fontId="27" fillId="0" borderId="7" xfId="4" applyFont="1" applyBorder="1" applyProtection="1">
      <alignment vertical="center"/>
      <protection hidden="1"/>
    </xf>
    <xf numFmtId="0" fontId="27" fillId="0" borderId="8" xfId="4" applyFont="1" applyBorder="1" applyProtection="1">
      <alignment vertical="center"/>
      <protection hidden="1"/>
    </xf>
    <xf numFmtId="0" fontId="27" fillId="0" borderId="16" xfId="4" applyFont="1" applyBorder="1" applyProtection="1">
      <alignment vertical="center"/>
      <protection hidden="1"/>
    </xf>
    <xf numFmtId="0" fontId="35" fillId="0" borderId="0" xfId="4" applyFont="1" applyBorder="1" applyProtection="1">
      <alignment vertical="center"/>
      <protection hidden="1"/>
    </xf>
    <xf numFmtId="0" fontId="27" fillId="0" borderId="0" xfId="4" applyFont="1" applyBorder="1" applyProtection="1">
      <alignment vertical="center"/>
      <protection hidden="1"/>
    </xf>
    <xf numFmtId="0" fontId="35" fillId="0" borderId="0" xfId="4" applyFont="1" applyBorder="1" applyAlignment="1" applyProtection="1">
      <alignment vertical="center"/>
      <protection hidden="1"/>
    </xf>
    <xf numFmtId="0" fontId="35" fillId="0" borderId="0" xfId="4" applyFont="1" applyBorder="1" applyAlignment="1" applyProtection="1">
      <alignment vertical="center" shrinkToFit="1"/>
      <protection hidden="1"/>
    </xf>
    <xf numFmtId="0" fontId="34" fillId="0" borderId="0" xfId="4" applyFont="1" applyBorder="1" applyAlignment="1" applyProtection="1">
      <alignment horizontal="center" vertical="center"/>
      <protection hidden="1"/>
    </xf>
    <xf numFmtId="190" fontId="39" fillId="0" borderId="0" xfId="0" applyNumberFormat="1" applyFont="1">
      <alignment vertical="center"/>
    </xf>
    <xf numFmtId="0" fontId="39" fillId="0" borderId="0" xfId="0" applyFont="1">
      <alignment vertical="center"/>
    </xf>
    <xf numFmtId="0" fontId="39" fillId="0" borderId="19" xfId="0" applyFont="1" applyBorder="1">
      <alignment vertical="center"/>
    </xf>
    <xf numFmtId="0" fontId="39" fillId="0" borderId="20" xfId="0" applyFont="1" applyBorder="1" applyAlignment="1">
      <alignment horizontal="right" vertical="center" indent="1"/>
    </xf>
    <xf numFmtId="0" fontId="39" fillId="0" borderId="0" xfId="0" applyFont="1" applyBorder="1" applyAlignment="1">
      <alignment horizontal="right" vertical="center"/>
    </xf>
    <xf numFmtId="190" fontId="34" fillId="0" borderId="0" xfId="0" applyNumberFormat="1" applyFont="1">
      <alignment vertical="center"/>
    </xf>
    <xf numFmtId="0" fontId="35" fillId="0" borderId="2" xfId="4" applyFont="1" applyBorder="1" applyAlignment="1" applyProtection="1">
      <alignment vertical="center"/>
      <protection hidden="1"/>
    </xf>
    <xf numFmtId="0" fontId="24" fillId="0" borderId="0" xfId="2" applyFont="1" applyFill="1"/>
    <xf numFmtId="0" fontId="27" fillId="0" borderId="0" xfId="4" applyFont="1" applyAlignment="1" applyProtection="1">
      <alignment vertical="distributed" wrapText="1"/>
      <protection hidden="1"/>
    </xf>
    <xf numFmtId="0" fontId="39" fillId="0" borderId="0" xfId="4" applyFont="1" applyAlignment="1" applyProtection="1">
      <alignment horizontal="left" vertical="center"/>
      <protection hidden="1"/>
    </xf>
    <xf numFmtId="0" fontId="27" fillId="0" borderId="0" xfId="4" applyNumberFormat="1" applyFont="1" applyAlignment="1">
      <alignment horizontal="center" vertical="center" shrinkToFit="1"/>
    </xf>
    <xf numFmtId="49" fontId="0" fillId="0" borderId="26" xfId="0" applyNumberFormat="1" applyBorder="1" applyAlignment="1">
      <alignment horizontal="left"/>
    </xf>
    <xf numFmtId="0" fontId="27" fillId="0" borderId="1" xfId="4" applyFont="1" applyBorder="1" applyAlignment="1" applyProtection="1">
      <alignment horizontal="center" vertical="center"/>
      <protection hidden="1"/>
    </xf>
    <xf numFmtId="0" fontId="27" fillId="0" borderId="0" xfId="4" applyFont="1" applyAlignment="1" applyProtection="1">
      <alignment horizontal="center" vertical="center"/>
      <protection hidden="1"/>
    </xf>
    <xf numFmtId="0" fontId="27" fillId="0" borderId="6" xfId="4" applyFont="1" applyBorder="1" applyAlignment="1" applyProtection="1">
      <alignment horizontal="center" vertical="center"/>
      <protection hidden="1"/>
    </xf>
    <xf numFmtId="0" fontId="27" fillId="0" borderId="7" xfId="4" applyFont="1" applyBorder="1" applyAlignment="1" applyProtection="1">
      <alignment horizontal="center" vertical="center"/>
      <protection hidden="1"/>
    </xf>
    <xf numFmtId="0" fontId="39" fillId="0" borderId="0" xfId="4" applyFont="1" applyAlignment="1" applyProtection="1">
      <alignment horizontal="left" vertical="center" indent="1"/>
      <protection hidden="1"/>
    </xf>
    <xf numFmtId="0" fontId="39" fillId="0" borderId="0" xfId="4" applyFont="1" applyAlignment="1" applyProtection="1">
      <alignment horizontal="center" vertical="center"/>
      <protection hidden="1"/>
    </xf>
    <xf numFmtId="0" fontId="27" fillId="0" borderId="0" xfId="4" applyFont="1" applyAlignment="1" applyProtection="1">
      <alignment horizontal="distributed" vertical="center"/>
      <protection hidden="1"/>
    </xf>
    <xf numFmtId="0" fontId="36" fillId="0" borderId="0" xfId="4" applyFont="1" applyAlignment="1">
      <alignment horizontal="left" vertical="center"/>
    </xf>
    <xf numFmtId="49" fontId="36" fillId="0" borderId="0" xfId="4" applyNumberFormat="1" applyFont="1" applyAlignment="1">
      <alignment horizontal="left" vertical="center" shrinkToFit="1"/>
    </xf>
    <xf numFmtId="0" fontId="30" fillId="0" borderId="10" xfId="4" applyFont="1" applyBorder="1" applyAlignment="1">
      <alignment horizontal="left" vertical="center" indent="1"/>
    </xf>
    <xf numFmtId="0" fontId="27" fillId="0" borderId="0" xfId="4" applyFont="1" applyAlignment="1" applyProtection="1">
      <alignment horizontal="left" vertical="center" wrapText="1"/>
      <protection hidden="1"/>
    </xf>
    <xf numFmtId="49" fontId="30" fillId="0" borderId="10" xfId="1" applyNumberFormat="1" applyFont="1" applyFill="1" applyBorder="1" applyAlignment="1" applyProtection="1">
      <alignment horizontal="left" vertical="center"/>
    </xf>
    <xf numFmtId="49" fontId="30" fillId="0" borderId="26" xfId="1" applyNumberFormat="1" applyFont="1" applyFill="1" applyBorder="1" applyAlignment="1" applyProtection="1">
      <alignment horizontal="left" vertical="center"/>
    </xf>
    <xf numFmtId="0" fontId="27" fillId="0" borderId="10" xfId="4" applyFont="1" applyBorder="1" applyAlignment="1">
      <alignment horizontal="left" vertical="center" shrinkToFit="1"/>
    </xf>
    <xf numFmtId="190" fontId="34" fillId="0" borderId="32" xfId="0" applyNumberFormat="1" applyFont="1" applyBorder="1" applyAlignment="1">
      <alignment horizontal="center" vertical="center"/>
    </xf>
    <xf numFmtId="190" fontId="34" fillId="0" borderId="15" xfId="0" applyNumberFormat="1" applyFont="1" applyBorder="1" applyAlignment="1">
      <alignment horizontal="center" vertical="center"/>
    </xf>
    <xf numFmtId="190" fontId="34" fillId="0" borderId="30" xfId="0" applyNumberFormat="1" applyFont="1" applyBorder="1" applyAlignment="1">
      <alignment horizontal="center" vertical="center"/>
    </xf>
    <xf numFmtId="190" fontId="34" fillId="0" borderId="31" xfId="0" applyNumberFormat="1" applyFont="1" applyBorder="1" applyAlignment="1">
      <alignment horizontal="center" vertical="center"/>
    </xf>
    <xf numFmtId="0" fontId="28" fillId="0" borderId="0" xfId="4" applyFont="1" applyAlignment="1" applyProtection="1">
      <alignment horizontal="center" vertical="center"/>
      <protection hidden="1"/>
    </xf>
    <xf numFmtId="0" fontId="30" fillId="0" borderId="26" xfId="4" applyFont="1" applyBorder="1" applyAlignment="1">
      <alignment horizontal="left" vertical="center" indent="1"/>
    </xf>
    <xf numFmtId="0" fontId="30" fillId="0" borderId="26" xfId="4" applyFont="1" applyBorder="1" applyAlignment="1">
      <alignment horizontal="left" vertical="center"/>
    </xf>
    <xf numFmtId="190" fontId="39" fillId="0" borderId="5" xfId="0" applyNumberFormat="1" applyFont="1" applyBorder="1" applyAlignment="1">
      <alignment horizontal="center" vertical="center"/>
    </xf>
    <xf numFmtId="190" fontId="39" fillId="0" borderId="2" xfId="0" applyNumberFormat="1" applyFont="1" applyBorder="1" applyAlignment="1">
      <alignment horizontal="center" vertical="center"/>
    </xf>
    <xf numFmtId="190" fontId="39" fillId="0" borderId="4" xfId="0" applyNumberFormat="1" applyFont="1" applyBorder="1" applyAlignment="1">
      <alignment horizontal="center" vertical="center"/>
    </xf>
    <xf numFmtId="190" fontId="39" fillId="0" borderId="25" xfId="0" applyNumberFormat="1" applyFont="1" applyBorder="1" applyAlignment="1">
      <alignment horizontal="center" vertical="center"/>
    </xf>
    <xf numFmtId="190" fontId="39" fillId="0" borderId="26" xfId="0" applyNumberFormat="1" applyFont="1" applyBorder="1" applyAlignment="1">
      <alignment horizontal="center" vertical="center"/>
    </xf>
    <xf numFmtId="190" fontId="39" fillId="0" borderId="27" xfId="0" applyNumberFormat="1" applyFont="1" applyBorder="1" applyAlignment="1">
      <alignment horizontal="center" vertical="center"/>
    </xf>
    <xf numFmtId="190" fontId="39" fillId="0" borderId="6" xfId="0" applyNumberFormat="1" applyFont="1" applyBorder="1" applyAlignment="1">
      <alignment horizontal="center" vertical="center"/>
    </xf>
    <xf numFmtId="190" fontId="39" fillId="0" borderId="7" xfId="0" applyNumberFormat="1" applyFont="1" applyBorder="1" applyAlignment="1">
      <alignment horizontal="center" vertical="center"/>
    </xf>
    <xf numFmtId="190" fontId="39" fillId="0" borderId="8" xfId="0" applyNumberFormat="1" applyFont="1" applyBorder="1" applyAlignment="1">
      <alignment horizontal="center" vertical="center"/>
    </xf>
    <xf numFmtId="192" fontId="39" fillId="0" borderId="5" xfId="0" applyNumberFormat="1" applyFont="1" applyBorder="1" applyAlignment="1">
      <alignment horizontal="center" vertical="center"/>
    </xf>
    <xf numFmtId="192" fontId="39" fillId="0" borderId="2" xfId="0" applyNumberFormat="1" applyFont="1" applyBorder="1" applyAlignment="1">
      <alignment horizontal="center" vertical="center"/>
    </xf>
    <xf numFmtId="192" fontId="39" fillId="0" borderId="33" xfId="0" applyNumberFormat="1" applyFont="1" applyBorder="1" applyAlignment="1">
      <alignment horizontal="center" vertical="center"/>
    </xf>
    <xf numFmtId="192" fontId="39" fillId="0" borderId="4" xfId="0" applyNumberFormat="1" applyFont="1" applyBorder="1" applyAlignment="1">
      <alignment horizontal="center" vertical="center"/>
    </xf>
    <xf numFmtId="192" fontId="39" fillId="0" borderId="25" xfId="0" applyNumberFormat="1" applyFont="1" applyBorder="1" applyAlignment="1">
      <alignment horizontal="center" vertical="center"/>
    </xf>
    <xf numFmtId="192" fontId="39" fillId="0" borderId="26" xfId="0" applyNumberFormat="1" applyFont="1" applyBorder="1" applyAlignment="1">
      <alignment horizontal="center" vertical="center"/>
    </xf>
    <xf numFmtId="192" fontId="39" fillId="0" borderId="28" xfId="0" applyNumberFormat="1" applyFont="1" applyBorder="1" applyAlignment="1">
      <alignment horizontal="center" vertical="center"/>
    </xf>
    <xf numFmtId="192" fontId="39" fillId="0" borderId="27" xfId="0" applyNumberFormat="1" applyFont="1" applyBorder="1" applyAlignment="1">
      <alignment horizontal="center" vertical="center"/>
    </xf>
    <xf numFmtId="192" fontId="39" fillId="0" borderId="6" xfId="0" applyNumberFormat="1" applyFont="1" applyBorder="1" applyAlignment="1">
      <alignment horizontal="center" vertical="center"/>
    </xf>
    <xf numFmtId="192" fontId="39" fillId="0" borderId="7" xfId="0" applyNumberFormat="1" applyFont="1" applyBorder="1" applyAlignment="1">
      <alignment horizontal="center" vertical="center"/>
    </xf>
    <xf numFmtId="192" fontId="39" fillId="0" borderId="34" xfId="0" applyNumberFormat="1" applyFont="1" applyBorder="1" applyAlignment="1">
      <alignment horizontal="center" vertical="center"/>
    </xf>
    <xf numFmtId="192" fontId="39" fillId="0" borderId="8" xfId="0" applyNumberFormat="1" applyFont="1" applyBorder="1" applyAlignment="1">
      <alignment horizontal="center" vertical="center"/>
    </xf>
    <xf numFmtId="190" fontId="39" fillId="0" borderId="1" xfId="0" applyNumberFormat="1" applyFont="1" applyBorder="1" applyAlignment="1">
      <alignment horizontal="center" vertical="center"/>
    </xf>
    <xf numFmtId="190" fontId="39" fillId="0" borderId="0" xfId="0" applyNumberFormat="1" applyFont="1" applyBorder="1" applyAlignment="1">
      <alignment horizontal="center" vertical="center"/>
    </xf>
    <xf numFmtId="190" fontId="39" fillId="0" borderId="3" xfId="0" applyNumberFormat="1" applyFont="1" applyBorder="1" applyAlignment="1">
      <alignment horizontal="center" vertical="center"/>
    </xf>
    <xf numFmtId="192" fontId="39" fillId="0" borderId="1" xfId="0" applyNumberFormat="1" applyFont="1" applyBorder="1" applyAlignment="1">
      <alignment horizontal="center" vertical="center"/>
    </xf>
    <xf numFmtId="192" fontId="39" fillId="0" borderId="0" xfId="0" applyNumberFormat="1" applyFont="1" applyBorder="1" applyAlignment="1">
      <alignment horizontal="center" vertical="center"/>
    </xf>
    <xf numFmtId="192" fontId="39" fillId="0" borderId="29" xfId="0" applyNumberFormat="1" applyFont="1" applyBorder="1" applyAlignment="1">
      <alignment horizontal="center" vertical="center"/>
    </xf>
    <xf numFmtId="192" fontId="39" fillId="0" borderId="3" xfId="0" applyNumberFormat="1" applyFont="1" applyBorder="1" applyAlignment="1">
      <alignment horizontal="center" vertical="center"/>
    </xf>
    <xf numFmtId="0" fontId="27" fillId="0" borderId="0" xfId="4" applyFont="1" applyAlignment="1" applyProtection="1">
      <alignment horizontal="left" vertical="distributed" wrapText="1"/>
      <protection hidden="1"/>
    </xf>
    <xf numFmtId="190" fontId="39" fillId="0" borderId="21" xfId="0" applyNumberFormat="1" applyFont="1" applyBorder="1" applyAlignment="1">
      <alignment horizontal="center" vertical="center"/>
    </xf>
    <xf numFmtId="190" fontId="39" fillId="0" borderId="22" xfId="0" applyNumberFormat="1" applyFont="1" applyBorder="1" applyAlignment="1">
      <alignment horizontal="center" vertical="center"/>
    </xf>
    <xf numFmtId="190" fontId="39" fillId="0" borderId="23" xfId="0" applyNumberFormat="1" applyFont="1" applyBorder="1" applyAlignment="1">
      <alignment horizontal="center" vertical="center"/>
    </xf>
    <xf numFmtId="192" fontId="39" fillId="0" borderId="21" xfId="0" applyNumberFormat="1" applyFont="1" applyBorder="1" applyAlignment="1">
      <alignment horizontal="center" vertical="center"/>
    </xf>
    <xf numFmtId="192" fontId="39" fillId="0" borderId="22" xfId="0" applyNumberFormat="1" applyFont="1" applyBorder="1" applyAlignment="1">
      <alignment horizontal="center" vertical="center"/>
    </xf>
    <xf numFmtId="192" fontId="39" fillId="0" borderId="24" xfId="0" applyNumberFormat="1" applyFont="1" applyBorder="1" applyAlignment="1">
      <alignment horizontal="center" vertical="center"/>
    </xf>
    <xf numFmtId="192" fontId="39" fillId="0" borderId="23" xfId="0" applyNumberFormat="1" applyFont="1" applyBorder="1" applyAlignment="1">
      <alignment horizontal="center" vertical="center"/>
    </xf>
    <xf numFmtId="184" fontId="21" fillId="0" borderId="1" xfId="2" applyNumberFormat="1" applyFont="1" applyBorder="1" applyAlignment="1" applyProtection="1">
      <alignment horizontal="center" vertical="center"/>
    </xf>
    <xf numFmtId="184" fontId="21" fillId="0" borderId="0" xfId="2" applyNumberFormat="1" applyFont="1" applyBorder="1" applyAlignment="1" applyProtection="1">
      <alignment horizontal="center" vertical="center"/>
    </xf>
    <xf numFmtId="184" fontId="21" fillId="0" borderId="3" xfId="2" applyNumberFormat="1" applyFont="1" applyBorder="1" applyAlignment="1" applyProtection="1">
      <alignment horizontal="center" vertical="center"/>
    </xf>
    <xf numFmtId="184" fontId="21" fillId="0" borderId="6" xfId="2" applyNumberFormat="1" applyFont="1" applyBorder="1" applyAlignment="1" applyProtection="1">
      <alignment horizontal="center" vertical="center"/>
    </xf>
    <xf numFmtId="184" fontId="21" fillId="0" borderId="7" xfId="2" applyNumberFormat="1" applyFont="1" applyBorder="1" applyAlignment="1" applyProtection="1">
      <alignment horizontal="center" vertical="center"/>
    </xf>
    <xf numFmtId="184" fontId="21" fillId="0" borderId="8" xfId="2" applyNumberFormat="1" applyFont="1" applyBorder="1" applyAlignment="1" applyProtection="1">
      <alignment horizontal="center" vertical="center"/>
    </xf>
    <xf numFmtId="0" fontId="21" fillId="0" borderId="1" xfId="2" applyFont="1" applyBorder="1" applyAlignment="1" applyProtection="1">
      <alignment horizontal="center" vertical="center"/>
    </xf>
    <xf numFmtId="0" fontId="21" fillId="0" borderId="0" xfId="2" applyFont="1" applyBorder="1" applyAlignment="1" applyProtection="1">
      <alignment horizontal="center" vertical="center"/>
    </xf>
    <xf numFmtId="0" fontId="21" fillId="0" borderId="3" xfId="2" applyFont="1" applyBorder="1" applyAlignment="1" applyProtection="1">
      <alignment horizontal="center" vertical="center"/>
    </xf>
    <xf numFmtId="0" fontId="21" fillId="0" borderId="6" xfId="2" applyFont="1" applyBorder="1" applyAlignment="1" applyProtection="1">
      <alignment horizontal="center" vertical="center"/>
    </xf>
    <xf numFmtId="0" fontId="21" fillId="0" borderId="7" xfId="2" applyFont="1" applyBorder="1" applyAlignment="1" applyProtection="1">
      <alignment horizontal="center" vertical="center"/>
    </xf>
    <xf numFmtId="0" fontId="21" fillId="0" borderId="8" xfId="2" applyFont="1" applyBorder="1" applyAlignment="1" applyProtection="1">
      <alignment horizontal="center" vertical="center"/>
    </xf>
    <xf numFmtId="0" fontId="5" fillId="0" borderId="1" xfId="2" applyFont="1" applyBorder="1" applyAlignment="1" applyProtection="1">
      <alignment horizontal="center" vertical="top"/>
    </xf>
    <xf numFmtId="0" fontId="5" fillId="0" borderId="0" xfId="2" applyFont="1" applyBorder="1" applyAlignment="1" applyProtection="1">
      <alignment horizontal="center" vertical="top"/>
    </xf>
    <xf numFmtId="0" fontId="5" fillId="0" borderId="3" xfId="2" applyFont="1" applyBorder="1" applyAlignment="1" applyProtection="1">
      <alignment horizontal="center" vertical="top"/>
    </xf>
    <xf numFmtId="0" fontId="5" fillId="0" borderId="6" xfId="2" applyFont="1" applyBorder="1" applyAlignment="1" applyProtection="1">
      <alignment horizontal="center" vertical="top"/>
    </xf>
    <xf numFmtId="0" fontId="5" fillId="0" borderId="7" xfId="2" applyFont="1" applyBorder="1" applyAlignment="1" applyProtection="1">
      <alignment horizontal="center" vertical="top"/>
    </xf>
    <xf numFmtId="0" fontId="5" fillId="0" borderId="8" xfId="2" applyFont="1" applyBorder="1" applyAlignment="1" applyProtection="1">
      <alignment horizontal="center" vertical="top"/>
    </xf>
    <xf numFmtId="0" fontId="5" fillId="0" borderId="1" xfId="2" applyFont="1" applyBorder="1" applyAlignment="1" applyProtection="1">
      <alignment horizontal="center" vertical="center"/>
    </xf>
    <xf numFmtId="0" fontId="5" fillId="0" borderId="0" xfId="2" applyFont="1" applyBorder="1" applyAlignment="1" applyProtection="1">
      <alignment horizontal="center" vertical="center"/>
    </xf>
    <xf numFmtId="0" fontId="5" fillId="0" borderId="3"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0" borderId="8" xfId="2" applyFont="1" applyBorder="1" applyAlignment="1" applyProtection="1">
      <alignment horizontal="center" vertical="center"/>
    </xf>
    <xf numFmtId="0" fontId="2" fillId="0" borderId="0" xfId="0" applyFont="1" applyAlignment="1">
      <alignment horizontal="left" vertical="center"/>
    </xf>
    <xf numFmtId="0" fontId="27" fillId="0" borderId="0" xfId="0" applyFont="1" applyAlignment="1">
      <alignment horizontal="center" vertical="center"/>
    </xf>
    <xf numFmtId="0" fontId="5" fillId="0" borderId="5" xfId="2" applyFont="1" applyBorder="1" applyAlignment="1" applyProtection="1">
      <alignment horizontal="center" vertical="center"/>
      <protection hidden="1"/>
    </xf>
    <xf numFmtId="0" fontId="5" fillId="0" borderId="2"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39" fillId="0" borderId="5"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1" xfId="0" applyFont="1" applyBorder="1" applyAlignment="1">
      <alignment horizontal="center" vertical="center"/>
    </xf>
    <xf numFmtId="0" fontId="39" fillId="0" borderId="0" xfId="0" applyFont="1" applyBorder="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horizontal="left" vertical="center" indent="1" shrinkToFit="1"/>
    </xf>
    <xf numFmtId="0" fontId="39" fillId="0" borderId="0" xfId="0" applyFont="1" applyBorder="1" applyAlignment="1">
      <alignment horizontal="left" vertical="center" indent="1" shrinkToFit="1"/>
    </xf>
    <xf numFmtId="0" fontId="39" fillId="0" borderId="3" xfId="0" applyFont="1" applyBorder="1" applyAlignment="1">
      <alignment horizontal="left" vertical="center" indent="1" shrinkToFit="1"/>
    </xf>
    <xf numFmtId="0" fontId="28" fillId="0" borderId="0" xfId="0" applyFont="1" applyAlignment="1">
      <alignment horizontal="center" vertical="center"/>
    </xf>
    <xf numFmtId="0" fontId="27" fillId="0" borderId="0" xfId="0" applyFont="1" applyAlignment="1">
      <alignment horizontal="left" vertical="center"/>
    </xf>
    <xf numFmtId="0" fontId="39" fillId="0" borderId="6" xfId="0" applyFont="1" applyBorder="1" applyAlignment="1">
      <alignment horizontal="left" vertical="center" indent="1" shrinkToFit="1"/>
    </xf>
    <xf numFmtId="0" fontId="39" fillId="0" borderId="7" xfId="0" applyFont="1" applyBorder="1" applyAlignment="1">
      <alignment horizontal="left" vertical="center" indent="1" shrinkToFit="1"/>
    </xf>
    <xf numFmtId="0" fontId="39" fillId="0" borderId="8" xfId="0" applyFont="1" applyBorder="1" applyAlignment="1">
      <alignment horizontal="left" vertical="center" indent="1" shrinkToFit="1"/>
    </xf>
    <xf numFmtId="0" fontId="39" fillId="0" borderId="5" xfId="0" applyFont="1" applyBorder="1" applyAlignment="1">
      <alignment horizontal="left" vertical="center" indent="1" shrinkToFit="1"/>
    </xf>
    <xf numFmtId="0" fontId="39" fillId="0" borderId="2" xfId="0" applyFont="1" applyBorder="1" applyAlignment="1">
      <alignment horizontal="left" vertical="center" indent="1" shrinkToFit="1"/>
    </xf>
    <xf numFmtId="0" fontId="39" fillId="0" borderId="4" xfId="0" applyFont="1" applyBorder="1" applyAlignment="1">
      <alignment horizontal="left" vertical="center" indent="1" shrinkToFit="1"/>
    </xf>
    <xf numFmtId="0" fontId="27" fillId="0" borderId="0" xfId="0" applyFont="1" applyAlignment="1">
      <alignment horizontal="center" vertical="center" shrinkToFit="1"/>
    </xf>
    <xf numFmtId="0" fontId="5" fillId="0" borderId="0" xfId="2" applyNumberFormat="1" applyFont="1" applyFill="1" applyAlignment="1" applyProtection="1">
      <alignment horizontal="left" vertical="center"/>
    </xf>
    <xf numFmtId="0" fontId="5" fillId="0" borderId="0" xfId="2" applyNumberFormat="1" applyFont="1" applyFill="1" applyAlignment="1" applyProtection="1">
      <alignment horizontal="left" vertical="center"/>
      <protection hidden="1"/>
    </xf>
    <xf numFmtId="183" fontId="9" fillId="0" borderId="0" xfId="2" applyNumberFormat="1" applyFont="1" applyFill="1" applyAlignment="1">
      <alignment horizontal="center"/>
    </xf>
    <xf numFmtId="0" fontId="9" fillId="0" borderId="0" xfId="2" applyFont="1" applyFill="1" applyAlignment="1" applyProtection="1">
      <alignment horizontal="center"/>
    </xf>
    <xf numFmtId="0" fontId="5" fillId="0" borderId="0" xfId="2" applyNumberFormat="1" applyFont="1" applyFill="1" applyAlignment="1" applyProtection="1">
      <alignment horizontal="left" vertical="top" wrapText="1"/>
    </xf>
    <xf numFmtId="49" fontId="5" fillId="0" borderId="0" xfId="2" applyNumberFormat="1" applyFont="1" applyFill="1" applyAlignment="1">
      <alignment horizontal="left"/>
    </xf>
    <xf numFmtId="0" fontId="9" fillId="0" borderId="0" xfId="2" applyNumberFormat="1" applyFont="1" applyFill="1" applyAlignment="1" applyProtection="1">
      <alignment horizontal="left"/>
    </xf>
    <xf numFmtId="0" fontId="9" fillId="0" borderId="0" xfId="2" applyFont="1" applyFill="1" applyAlignment="1" applyProtection="1">
      <alignment horizontal="left"/>
    </xf>
    <xf numFmtId="0" fontId="16" fillId="0" borderId="0" xfId="2" applyFont="1" applyFill="1" applyAlignment="1">
      <alignment horizontal="center"/>
    </xf>
    <xf numFmtId="0" fontId="5" fillId="0" borderId="0" xfId="2" applyFont="1" applyFill="1" applyAlignment="1" applyProtection="1">
      <alignment horizontal="center" vertical="center"/>
      <protection locked="0"/>
    </xf>
    <xf numFmtId="0" fontId="5" fillId="0" borderId="0" xfId="2" applyFont="1" applyFill="1" applyAlignment="1" applyProtection="1">
      <alignment horizontal="center" vertical="center" shrinkToFit="1"/>
    </xf>
    <xf numFmtId="0" fontId="5" fillId="0" borderId="0" xfId="2" applyFont="1" applyFill="1" applyAlignment="1" applyProtection="1">
      <alignment horizontal="center" vertical="center"/>
    </xf>
    <xf numFmtId="0" fontId="5" fillId="0" borderId="0" xfId="2" applyFont="1" applyFill="1" applyAlignment="1" applyProtection="1">
      <alignment horizontal="left" vertical="center"/>
    </xf>
    <xf numFmtId="0" fontId="9" fillId="0" borderId="0" xfId="2" applyFont="1" applyFill="1" applyAlignment="1" applyProtection="1">
      <alignment horizontal="left" vertical="center"/>
    </xf>
    <xf numFmtId="0" fontId="9" fillId="0" borderId="0" xfId="2" applyFont="1" applyFill="1" applyAlignment="1" applyProtection="1">
      <alignment horizontal="center" vertical="center"/>
      <protection locked="0"/>
    </xf>
    <xf numFmtId="0" fontId="9" fillId="0" borderId="0" xfId="2" applyFont="1" applyFill="1" applyAlignment="1" applyProtection="1">
      <alignment horizontal="center" vertical="center"/>
    </xf>
    <xf numFmtId="0" fontId="9" fillId="0" borderId="0" xfId="2" applyFont="1" applyFill="1" applyAlignment="1" applyProtection="1">
      <alignment horizontal="left" vertical="center"/>
      <protection locked="0"/>
    </xf>
    <xf numFmtId="0" fontId="9" fillId="0" borderId="0" xfId="2" applyNumberFormat="1" applyFont="1" applyFill="1" applyAlignment="1" applyProtection="1">
      <alignment horizontal="left" vertical="center"/>
    </xf>
    <xf numFmtId="0" fontId="9" fillId="0" borderId="0" xfId="2" applyFont="1" applyFill="1" applyBorder="1" applyAlignment="1" applyProtection="1">
      <alignment horizontal="center" vertical="center"/>
    </xf>
    <xf numFmtId="0" fontId="9" fillId="0" borderId="0" xfId="2" applyFont="1" applyFill="1" applyAlignment="1" applyProtection="1">
      <alignment horizontal="left" vertical="center" shrinkToFit="1"/>
    </xf>
    <xf numFmtId="0" fontId="9" fillId="0" borderId="0" xfId="2" applyFont="1" applyFill="1" applyAlignment="1" applyProtection="1">
      <alignment horizontal="center" vertical="center" shrinkToFit="1"/>
    </xf>
    <xf numFmtId="0" fontId="9" fillId="0" borderId="30" xfId="2" applyFont="1" applyFill="1" applyBorder="1" applyAlignment="1" applyProtection="1">
      <alignment horizontal="center" vertical="center"/>
    </xf>
    <xf numFmtId="0" fontId="9" fillId="0" borderId="9" xfId="2" applyFont="1" applyFill="1" applyBorder="1" applyAlignment="1" applyProtection="1">
      <alignment horizontal="center" vertical="center"/>
    </xf>
    <xf numFmtId="0" fontId="9" fillId="0" borderId="32" xfId="2" applyFont="1" applyFill="1" applyBorder="1" applyAlignment="1" applyProtection="1">
      <alignment horizontal="center" vertical="center"/>
    </xf>
    <xf numFmtId="0" fontId="21" fillId="0" borderId="9" xfId="2" applyFont="1" applyBorder="1" applyAlignment="1" applyProtection="1">
      <alignment horizontal="center" vertical="center"/>
      <protection hidden="1"/>
    </xf>
    <xf numFmtId="184" fontId="21" fillId="0" borderId="30" xfId="2" applyNumberFormat="1" applyFont="1" applyBorder="1" applyAlignment="1" applyProtection="1">
      <alignment horizontal="center" vertical="center"/>
      <protection hidden="1"/>
    </xf>
    <xf numFmtId="184" fontId="21" fillId="0" borderId="9" xfId="2" applyNumberFormat="1" applyFont="1" applyBorder="1" applyAlignment="1" applyProtection="1">
      <alignment horizontal="center" vertical="center"/>
      <protection hidden="1"/>
    </xf>
    <xf numFmtId="184" fontId="21" fillId="0" borderId="32" xfId="2" applyNumberFormat="1" applyFont="1" applyBorder="1" applyAlignment="1" applyProtection="1">
      <alignment horizontal="center" vertical="center"/>
      <protection hidden="1"/>
    </xf>
    <xf numFmtId="0" fontId="10" fillId="0" borderId="0" xfId="2" applyFont="1" applyFill="1" applyAlignment="1" applyProtection="1">
      <alignment horizontal="left" vertical="center"/>
    </xf>
    <xf numFmtId="0" fontId="9" fillId="0" borderId="0" xfId="2" applyNumberFormat="1" applyFont="1" applyFill="1" applyAlignment="1">
      <alignment horizontal="left" vertical="center"/>
    </xf>
    <xf numFmtId="0" fontId="9" fillId="0" borderId="0" xfId="2" applyNumberFormat="1" applyFont="1" applyFill="1" applyAlignment="1">
      <alignment vertical="center"/>
    </xf>
    <xf numFmtId="0" fontId="9" fillId="0" borderId="0" xfId="2"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shrinkToFit="1"/>
    </xf>
    <xf numFmtId="181" fontId="9" fillId="0" borderId="0" xfId="0" applyNumberFormat="1" applyFont="1" applyAlignment="1">
      <alignment horizontal="right" vertical="center" indent="1"/>
    </xf>
    <xf numFmtId="182" fontId="9" fillId="0" borderId="0" xfId="0" applyNumberFormat="1" applyFont="1" applyAlignment="1">
      <alignment horizontal="right" vertical="center" indent="1"/>
    </xf>
    <xf numFmtId="178" fontId="9" fillId="0" borderId="0" xfId="0" applyNumberFormat="1" applyFont="1" applyAlignment="1">
      <alignment horizontal="right" vertical="center"/>
    </xf>
    <xf numFmtId="178" fontId="9" fillId="0" borderId="0" xfId="0" applyNumberFormat="1" applyFont="1">
      <alignment vertical="center"/>
    </xf>
    <xf numFmtId="178" fontId="9" fillId="0" borderId="0" xfId="0" applyNumberFormat="1" applyFont="1" applyProtection="1">
      <alignment vertical="center"/>
      <protection hidden="1"/>
    </xf>
    <xf numFmtId="0" fontId="9" fillId="0" borderId="0" xfId="0" applyFont="1" applyAlignment="1">
      <alignment horizontal="center" vertical="center"/>
    </xf>
    <xf numFmtId="0" fontId="9" fillId="0" borderId="0" xfId="0" applyFont="1">
      <alignment vertical="center"/>
    </xf>
    <xf numFmtId="179" fontId="9" fillId="0" borderId="0" xfId="0" applyNumberFormat="1" applyFont="1" applyAlignment="1" applyProtection="1">
      <alignment horizontal="right" vertical="center"/>
      <protection hidden="1"/>
    </xf>
    <xf numFmtId="179" fontId="9" fillId="0" borderId="0" xfId="0" applyNumberFormat="1" applyFont="1" applyProtection="1">
      <alignment vertical="center"/>
      <protection hidden="1"/>
    </xf>
    <xf numFmtId="178" fontId="9" fillId="0" borderId="0" xfId="0" applyNumberFormat="1" applyFont="1" applyAlignment="1">
      <alignment horizontal="center" vertical="center" shrinkToFit="1"/>
    </xf>
    <xf numFmtId="177" fontId="9" fillId="0" borderId="0" xfId="0" applyNumberFormat="1" applyFont="1">
      <alignment vertical="center"/>
    </xf>
    <xf numFmtId="0" fontId="9" fillId="0" borderId="0" xfId="0" applyFont="1" applyAlignment="1">
      <alignment horizontal="left" vertical="top" wrapText="1"/>
    </xf>
    <xf numFmtId="180" fontId="9" fillId="0" borderId="0" xfId="0" applyNumberFormat="1" applyFont="1" applyAlignment="1">
      <alignment horizontal="right" vertical="center" indent="1"/>
    </xf>
    <xf numFmtId="0" fontId="2" fillId="0" borderId="0" xfId="2" applyFont="1" applyFill="1" applyAlignment="1">
      <alignment horizontal="center" vertical="center"/>
    </xf>
    <xf numFmtId="191" fontId="40" fillId="0" borderId="35" xfId="3" applyNumberFormat="1" applyFont="1" applyBorder="1" applyAlignment="1" applyProtection="1">
      <alignment horizontal="center" vertical="center"/>
      <protection locked="0" hidden="1"/>
    </xf>
    <xf numFmtId="191" fontId="40" fillId="0" borderId="36" xfId="3" applyNumberFormat="1" applyFont="1" applyBorder="1" applyAlignment="1" applyProtection="1">
      <alignment horizontal="center" vertical="center"/>
      <protection locked="0" hidden="1"/>
    </xf>
  </cellXfs>
  <cellStyles count="5">
    <cellStyle name="ハイパーリンク" xfId="1" builtinId="8"/>
    <cellStyle name="標準" xfId="0" builtinId="0"/>
    <cellStyle name="標準 2" xfId="2" xr:uid="{52B312C4-46C8-4C94-AD58-0541DC48FED0}"/>
    <cellStyle name="標準 3" xfId="3" xr:uid="{339D5A27-38D0-4D10-B0D0-DCF954FEC89D}"/>
    <cellStyle name="標準 4" xfId="4" xr:uid="{D71F75B0-C112-484D-B081-21204648F1EB}"/>
  </cellStyles>
  <dxfs count="3">
    <dxf>
      <fill>
        <patternFill>
          <bgColor theme="9" tint="0.59996337778862885"/>
        </patternFill>
      </fill>
    </dxf>
    <dxf>
      <fill>
        <patternFill>
          <bgColor theme="4" tint="0.79998168889431442"/>
        </patternFill>
      </fill>
    </dxf>
    <dxf>
      <fill>
        <gradientFill type="path" left="0.5" right="0.5" top="0.5" bottom="0.5">
          <stop position="0">
            <color theme="0"/>
          </stop>
          <stop position="1">
            <color theme="6" tint="0.80001220740379042"/>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15241</xdr:colOff>
      <xdr:row>36</xdr:row>
      <xdr:rowOff>38100</xdr:rowOff>
    </xdr:from>
    <xdr:to>
      <xdr:col>10</xdr:col>
      <xdr:colOff>60960</xdr:colOff>
      <xdr:row>37</xdr:row>
      <xdr:rowOff>144780</xdr:rowOff>
    </xdr:to>
    <xdr:sp macro="" textlink="">
      <xdr:nvSpPr>
        <xdr:cNvPr id="2" name="左中かっこ 1">
          <a:extLst>
            <a:ext uri="{FF2B5EF4-FFF2-40B4-BE49-F238E27FC236}">
              <a16:creationId xmlns:a16="http://schemas.microsoft.com/office/drawing/2014/main" id="{AA617C9A-8A5A-1B1C-B3AE-DCCB4EE06182}"/>
            </a:ext>
          </a:extLst>
        </xdr:cNvPr>
        <xdr:cNvSpPr/>
      </xdr:nvSpPr>
      <xdr:spPr>
        <a:xfrm>
          <a:off x="2758441" y="6035040"/>
          <a:ext cx="45719" cy="2971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34</xdr:row>
      <xdr:rowOff>83820</xdr:rowOff>
    </xdr:from>
    <xdr:to>
      <xdr:col>5</xdr:col>
      <xdr:colOff>68580</xdr:colOff>
      <xdr:row>37</xdr:row>
      <xdr:rowOff>0</xdr:rowOff>
    </xdr:to>
    <xdr:sp macro="" textlink="">
      <xdr:nvSpPr>
        <xdr:cNvPr id="3" name="左中かっこ 2">
          <a:extLst>
            <a:ext uri="{FF2B5EF4-FFF2-40B4-BE49-F238E27FC236}">
              <a16:creationId xmlns:a16="http://schemas.microsoft.com/office/drawing/2014/main" id="{E9D2B872-ECA0-BE9D-558C-3F715502518F}"/>
            </a:ext>
          </a:extLst>
        </xdr:cNvPr>
        <xdr:cNvSpPr/>
      </xdr:nvSpPr>
      <xdr:spPr>
        <a:xfrm>
          <a:off x="1264921" y="6202680"/>
          <a:ext cx="68579" cy="49530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23</xdr:row>
      <xdr:rowOff>83820</xdr:rowOff>
    </xdr:from>
    <xdr:to>
      <xdr:col>5</xdr:col>
      <xdr:colOff>60960</xdr:colOff>
      <xdr:row>26</xdr:row>
      <xdr:rowOff>0</xdr:rowOff>
    </xdr:to>
    <xdr:sp macro="" textlink="">
      <xdr:nvSpPr>
        <xdr:cNvPr id="4" name="左中かっこ 3">
          <a:extLst>
            <a:ext uri="{FF2B5EF4-FFF2-40B4-BE49-F238E27FC236}">
              <a16:creationId xmlns:a16="http://schemas.microsoft.com/office/drawing/2014/main" id="{73480933-5DB8-06DE-A00D-51821EC466D1}"/>
            </a:ext>
          </a:extLst>
        </xdr:cNvPr>
        <xdr:cNvSpPr/>
      </xdr:nvSpPr>
      <xdr:spPr>
        <a:xfrm>
          <a:off x="1257301" y="4472940"/>
          <a:ext cx="60959" cy="4876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19</xdr:row>
      <xdr:rowOff>38100</xdr:rowOff>
    </xdr:from>
    <xdr:to>
      <xdr:col>5</xdr:col>
      <xdr:colOff>60960</xdr:colOff>
      <xdr:row>21</xdr:row>
      <xdr:rowOff>144780</xdr:rowOff>
    </xdr:to>
    <xdr:sp macro="" textlink="">
      <xdr:nvSpPr>
        <xdr:cNvPr id="5" name="左中かっこ 4">
          <a:extLst>
            <a:ext uri="{FF2B5EF4-FFF2-40B4-BE49-F238E27FC236}">
              <a16:creationId xmlns:a16="http://schemas.microsoft.com/office/drawing/2014/main" id="{BA170F03-35F0-BDAE-9030-9DF0E73209CD}"/>
            </a:ext>
          </a:extLst>
        </xdr:cNvPr>
        <xdr:cNvSpPr/>
      </xdr:nvSpPr>
      <xdr:spPr>
        <a:xfrm>
          <a:off x="1257301" y="3764280"/>
          <a:ext cx="60959" cy="4876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15</xdr:row>
      <xdr:rowOff>38100</xdr:rowOff>
    </xdr:from>
    <xdr:to>
      <xdr:col>5</xdr:col>
      <xdr:colOff>68580</xdr:colOff>
      <xdr:row>16</xdr:row>
      <xdr:rowOff>144780</xdr:rowOff>
    </xdr:to>
    <xdr:sp macro="" textlink="">
      <xdr:nvSpPr>
        <xdr:cNvPr id="6" name="左中かっこ 5">
          <a:extLst>
            <a:ext uri="{FF2B5EF4-FFF2-40B4-BE49-F238E27FC236}">
              <a16:creationId xmlns:a16="http://schemas.microsoft.com/office/drawing/2014/main" id="{0AD84A94-8E68-6901-D2D9-78F773FDCA4B}"/>
            </a:ext>
          </a:extLst>
        </xdr:cNvPr>
        <xdr:cNvSpPr/>
      </xdr:nvSpPr>
      <xdr:spPr>
        <a:xfrm>
          <a:off x="1257301" y="3101340"/>
          <a:ext cx="68579" cy="2971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xdr:colOff>
      <xdr:row>16</xdr:row>
      <xdr:rowOff>38100</xdr:rowOff>
    </xdr:from>
    <xdr:to>
      <xdr:col>10</xdr:col>
      <xdr:colOff>45720</xdr:colOff>
      <xdr:row>17</xdr:row>
      <xdr:rowOff>175260</xdr:rowOff>
    </xdr:to>
    <xdr:sp macro="" textlink="">
      <xdr:nvSpPr>
        <xdr:cNvPr id="7" name="左中かっこ 6">
          <a:extLst>
            <a:ext uri="{FF2B5EF4-FFF2-40B4-BE49-F238E27FC236}">
              <a16:creationId xmlns:a16="http://schemas.microsoft.com/office/drawing/2014/main" id="{82E7ADBF-4AC2-42FC-AE7B-E696430C1F72}"/>
            </a:ext>
          </a:extLst>
        </xdr:cNvPr>
        <xdr:cNvSpPr/>
      </xdr:nvSpPr>
      <xdr:spPr>
        <a:xfrm>
          <a:off x="2743201" y="3291840"/>
          <a:ext cx="45719" cy="32766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110490</xdr:colOff>
      <xdr:row>33</xdr:row>
      <xdr:rowOff>38100</xdr:rowOff>
    </xdr:from>
    <xdr:ext cx="184731" cy="264560"/>
    <xdr:sp macro="" textlink="">
      <xdr:nvSpPr>
        <xdr:cNvPr id="2" name="テキスト ボックス 1">
          <a:extLst>
            <a:ext uri="{FF2B5EF4-FFF2-40B4-BE49-F238E27FC236}">
              <a16:creationId xmlns:a16="http://schemas.microsoft.com/office/drawing/2014/main" id="{0A1F1B0B-75B9-57B0-D4B0-525EE17D1043}"/>
            </a:ext>
          </a:extLst>
        </xdr:cNvPr>
        <xdr:cNvSpPr txBox="1"/>
      </xdr:nvSpPr>
      <xdr:spPr>
        <a:xfrm>
          <a:off x="504825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27</xdr:col>
      <xdr:colOff>110490</xdr:colOff>
      <xdr:row>33</xdr:row>
      <xdr:rowOff>38100</xdr:rowOff>
    </xdr:from>
    <xdr:ext cx="184731" cy="264560"/>
    <xdr:sp macro="" textlink="">
      <xdr:nvSpPr>
        <xdr:cNvPr id="3" name="テキスト ボックス 2">
          <a:extLst>
            <a:ext uri="{FF2B5EF4-FFF2-40B4-BE49-F238E27FC236}">
              <a16:creationId xmlns:a16="http://schemas.microsoft.com/office/drawing/2014/main" id="{869F51CC-7D28-7E9B-FC9D-0D9D902F6817}"/>
            </a:ext>
          </a:extLst>
        </xdr:cNvPr>
        <xdr:cNvSpPr txBox="1"/>
      </xdr:nvSpPr>
      <xdr:spPr>
        <a:xfrm>
          <a:off x="504825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D7BB9-39B1-4C4E-A132-11DA77DDD313}">
  <dimension ref="A1:AC58"/>
  <sheetViews>
    <sheetView tabSelected="1" view="pageBreakPreview" zoomScaleNormal="100" zoomScaleSheetLayoutView="100" workbookViewId="0">
      <selection activeCell="Y7" sqref="Y7:Y8"/>
    </sheetView>
  </sheetViews>
  <sheetFormatPr defaultRowHeight="13.2" x14ac:dyDescent="0.2"/>
  <cols>
    <col min="1" max="1" width="1.109375" customWidth="1"/>
    <col min="2" max="21" width="4.33203125" customWidth="1"/>
    <col min="22" max="22" width="1.33203125" customWidth="1"/>
    <col min="23" max="23" width="3.44140625" customWidth="1"/>
  </cols>
  <sheetData>
    <row r="1" spans="1:29" ht="25.8" x14ac:dyDescent="0.2">
      <c r="A1" s="165"/>
      <c r="B1" s="248" t="s">
        <v>358</v>
      </c>
      <c r="C1" s="248"/>
      <c r="D1" s="248"/>
      <c r="E1" s="248"/>
      <c r="F1" s="248"/>
      <c r="G1" s="248"/>
      <c r="H1" s="248"/>
      <c r="I1" s="248"/>
      <c r="J1" s="248"/>
      <c r="K1" s="248"/>
      <c r="L1" s="248"/>
      <c r="M1" s="248"/>
      <c r="N1" s="248"/>
      <c r="O1" s="248"/>
      <c r="P1" s="248"/>
      <c r="Q1" s="248"/>
      <c r="R1" s="248"/>
      <c r="S1" s="248"/>
      <c r="T1" s="248"/>
      <c r="U1" s="248"/>
      <c r="V1" s="166"/>
      <c r="W1" s="166"/>
      <c r="X1" s="165"/>
      <c r="Y1" s="165"/>
      <c r="Z1" s="166"/>
      <c r="AA1" s="166"/>
      <c r="AB1" s="166"/>
      <c r="AC1" s="166"/>
    </row>
    <row r="2" spans="1:29" x14ac:dyDescent="0.2">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row>
    <row r="3" spans="1:29" x14ac:dyDescent="0.2">
      <c r="A3" s="165"/>
      <c r="B3" s="165" t="s">
        <v>305</v>
      </c>
      <c r="C3" s="165"/>
      <c r="D3" s="165"/>
      <c r="E3" s="165"/>
      <c r="F3" s="165"/>
      <c r="G3" s="165"/>
      <c r="H3" s="165"/>
      <c r="I3" s="165"/>
      <c r="J3" s="165"/>
      <c r="K3" s="165"/>
      <c r="L3" s="165"/>
      <c r="M3" s="165"/>
      <c r="N3" s="165"/>
      <c r="O3" s="165"/>
      <c r="P3" s="165"/>
      <c r="Q3" s="165"/>
      <c r="R3" s="165"/>
      <c r="S3" s="165"/>
      <c r="T3" s="165"/>
      <c r="U3" s="165"/>
      <c r="V3" s="165"/>
      <c r="W3" s="165"/>
      <c r="X3" s="167"/>
      <c r="Y3" s="167"/>
      <c r="Z3" s="165"/>
      <c r="AA3" s="165"/>
      <c r="AB3" s="165"/>
      <c r="AC3" s="165"/>
    </row>
    <row r="4" spans="1:29" x14ac:dyDescent="0.2">
      <c r="A4" s="165"/>
      <c r="B4" s="165"/>
      <c r="C4" s="165" t="s">
        <v>306</v>
      </c>
      <c r="D4" s="165"/>
      <c r="E4" s="165"/>
      <c r="F4" s="165"/>
      <c r="G4" s="165"/>
      <c r="H4" s="165"/>
      <c r="I4" s="165"/>
      <c r="J4" s="165"/>
      <c r="K4" s="165"/>
      <c r="L4" s="165"/>
      <c r="M4" s="165"/>
      <c r="N4" s="165"/>
      <c r="O4" s="165"/>
      <c r="P4" s="165"/>
      <c r="Q4" s="165"/>
      <c r="R4" s="165"/>
      <c r="S4" s="165"/>
      <c r="T4" s="165"/>
      <c r="U4" s="165"/>
      <c r="V4" s="165"/>
      <c r="W4" s="165"/>
      <c r="X4" s="168"/>
      <c r="Y4" s="165"/>
      <c r="Z4" s="165"/>
      <c r="AA4" s="165"/>
      <c r="AB4" s="165"/>
      <c r="AC4" s="165"/>
    </row>
    <row r="5" spans="1:29" x14ac:dyDescent="0.2">
      <c r="A5" s="165"/>
      <c r="B5" s="169" t="s">
        <v>150</v>
      </c>
      <c r="C5" s="231" t="str">
        <f>IF($Y$7=1,"群馬事業所","茨城事業所")</f>
        <v>群馬事業所</v>
      </c>
      <c r="D5" s="231"/>
      <c r="E5" s="231"/>
      <c r="F5" s="165" t="s">
        <v>307</v>
      </c>
      <c r="G5" s="165"/>
      <c r="H5" s="165"/>
      <c r="I5" s="165"/>
      <c r="J5" s="165"/>
      <c r="K5" s="165"/>
      <c r="L5" s="165"/>
      <c r="M5" s="165"/>
      <c r="N5" s="165"/>
      <c r="O5" s="165"/>
      <c r="P5" s="165"/>
      <c r="Q5" s="165"/>
      <c r="R5" s="165"/>
      <c r="S5" s="165"/>
      <c r="T5" s="165"/>
      <c r="U5" s="165"/>
      <c r="V5" s="165"/>
      <c r="W5" s="165"/>
      <c r="X5" s="168"/>
      <c r="Y5" s="170"/>
      <c r="Z5" s="170"/>
      <c r="AA5" s="170"/>
      <c r="AB5" s="170"/>
      <c r="AC5" s="170"/>
    </row>
    <row r="6" spans="1:29" ht="13.8" thickBot="1" x14ac:dyDescent="0.25">
      <c r="A6" s="165"/>
      <c r="B6" s="165"/>
      <c r="C6" s="165"/>
      <c r="D6" s="165"/>
      <c r="E6" s="165"/>
      <c r="F6" s="165"/>
      <c r="G6" s="165"/>
      <c r="H6" s="165"/>
      <c r="I6" s="165"/>
      <c r="J6" s="165"/>
      <c r="K6" s="165"/>
      <c r="L6" s="165"/>
      <c r="M6" s="165"/>
      <c r="N6" s="227" t="s">
        <v>236</v>
      </c>
      <c r="O6" s="228"/>
      <c r="P6" s="200" t="s">
        <v>202</v>
      </c>
      <c r="Q6" s="228"/>
      <c r="R6" s="200" t="s">
        <v>203</v>
      </c>
      <c r="S6" s="228"/>
      <c r="T6" s="200" t="s">
        <v>204</v>
      </c>
      <c r="U6" s="165"/>
      <c r="V6" s="165"/>
      <c r="W6" s="165"/>
      <c r="X6" s="168" t="s">
        <v>308</v>
      </c>
      <c r="Y6" s="170"/>
      <c r="Z6" s="170"/>
      <c r="AA6" s="170"/>
      <c r="AB6" s="170"/>
      <c r="AC6" s="170"/>
    </row>
    <row r="7" spans="1:29" x14ac:dyDescent="0.2">
      <c r="A7" s="165"/>
      <c r="B7" s="165"/>
      <c r="C7" s="165"/>
      <c r="D7" s="165"/>
      <c r="E7" s="165"/>
      <c r="F7" s="165"/>
      <c r="G7" s="165"/>
      <c r="H7" s="165"/>
      <c r="I7" s="165"/>
      <c r="J7" s="165"/>
      <c r="K7" s="165"/>
      <c r="L7" s="165"/>
      <c r="M7" s="165"/>
      <c r="N7" s="165"/>
      <c r="O7" s="165"/>
      <c r="P7" s="165"/>
      <c r="Q7" s="165"/>
      <c r="R7" s="165"/>
      <c r="S7" s="165"/>
      <c r="T7" s="165"/>
      <c r="U7" s="165"/>
      <c r="V7" s="165"/>
      <c r="W7" s="165"/>
      <c r="X7" s="170"/>
      <c r="Y7" s="391">
        <v>1</v>
      </c>
      <c r="Z7" s="171">
        <v>1</v>
      </c>
      <c r="AA7" s="170" t="s">
        <v>309</v>
      </c>
      <c r="AB7" s="170"/>
      <c r="AC7" s="170"/>
    </row>
    <row r="8" spans="1:29" ht="13.8" thickBot="1" x14ac:dyDescent="0.25">
      <c r="A8" s="165"/>
      <c r="B8" s="165"/>
      <c r="C8" s="165"/>
      <c r="D8" s="165"/>
      <c r="E8" s="165"/>
      <c r="F8" s="165"/>
      <c r="G8" s="165"/>
      <c r="H8" s="172" t="s">
        <v>310</v>
      </c>
      <c r="I8" s="165"/>
      <c r="J8" s="165" t="s">
        <v>311</v>
      </c>
      <c r="K8" s="165"/>
      <c r="L8" s="243"/>
      <c r="M8" s="243"/>
      <c r="N8" s="243"/>
      <c r="O8" s="243"/>
      <c r="P8" s="243"/>
      <c r="Q8" s="243"/>
      <c r="R8" s="243"/>
      <c r="S8" s="243"/>
      <c r="T8" s="243"/>
      <c r="U8" s="165"/>
      <c r="V8" s="173"/>
      <c r="W8" s="173"/>
      <c r="X8" s="170"/>
      <c r="Y8" s="392"/>
      <c r="Z8" s="171">
        <v>2</v>
      </c>
      <c r="AA8" s="170" t="s">
        <v>312</v>
      </c>
      <c r="AB8" s="170"/>
      <c r="AC8" s="170"/>
    </row>
    <row r="9" spans="1:29" x14ac:dyDescent="0.2">
      <c r="A9" s="165"/>
      <c r="B9" s="165"/>
      <c r="C9" s="165"/>
      <c r="D9" s="165"/>
      <c r="E9" s="165"/>
      <c r="F9" s="165"/>
      <c r="G9" s="165"/>
      <c r="H9" s="172"/>
      <c r="I9" s="165"/>
      <c r="J9" s="165" t="s">
        <v>313</v>
      </c>
      <c r="K9" s="165"/>
      <c r="L9" s="243"/>
      <c r="M9" s="243"/>
      <c r="N9" s="243"/>
      <c r="O9" s="243"/>
      <c r="P9" s="243"/>
      <c r="Q9" s="243"/>
      <c r="R9" s="243"/>
      <c r="S9" s="243"/>
      <c r="T9" s="243"/>
      <c r="U9" s="165"/>
      <c r="V9" s="173"/>
      <c r="W9" s="173"/>
      <c r="X9" s="170"/>
      <c r="Y9" s="170"/>
      <c r="Z9" s="171"/>
      <c r="AA9" s="170"/>
      <c r="AB9" s="170"/>
      <c r="AC9" s="170"/>
    </row>
    <row r="10" spans="1:29" x14ac:dyDescent="0.2">
      <c r="A10" s="165"/>
      <c r="B10" s="165"/>
      <c r="C10" s="165"/>
      <c r="D10" s="165"/>
      <c r="E10" s="165"/>
      <c r="F10" s="165"/>
      <c r="G10" s="165"/>
      <c r="H10" s="172"/>
      <c r="I10" s="165"/>
      <c r="J10" s="165" t="s">
        <v>314</v>
      </c>
      <c r="K10" s="165"/>
      <c r="L10" s="243"/>
      <c r="M10" s="243"/>
      <c r="N10" s="243"/>
      <c r="O10" s="243"/>
      <c r="P10" s="243"/>
      <c r="Q10" s="243"/>
      <c r="R10" s="243"/>
      <c r="S10" s="243"/>
      <c r="T10" s="243"/>
      <c r="U10" s="165"/>
      <c r="V10" s="174"/>
      <c r="W10" s="174"/>
      <c r="X10" s="174" t="s">
        <v>315</v>
      </c>
      <c r="Y10" s="174"/>
      <c r="Z10" s="174"/>
      <c r="AA10" s="174"/>
      <c r="AB10" s="174"/>
      <c r="AC10" s="174"/>
    </row>
    <row r="11" spans="1:29" x14ac:dyDescent="0.2">
      <c r="A11" s="165"/>
      <c r="B11" s="165"/>
      <c r="C11" s="165"/>
      <c r="D11" s="165"/>
      <c r="E11" s="165"/>
      <c r="F11" s="165"/>
      <c r="G11" s="165"/>
      <c r="H11" s="172"/>
      <c r="I11" s="165"/>
      <c r="J11" s="165"/>
      <c r="K11" s="165"/>
      <c r="L11" s="165"/>
      <c r="M11" s="174"/>
      <c r="N11" s="174"/>
      <c r="O11" s="174"/>
      <c r="P11" s="174"/>
      <c r="Q11" s="174"/>
      <c r="R11" s="174"/>
      <c r="S11" s="174"/>
      <c r="T11" s="174"/>
      <c r="U11" s="174"/>
      <c r="V11" s="174"/>
      <c r="W11" s="174"/>
      <c r="X11" s="174"/>
      <c r="Y11" s="174"/>
      <c r="Z11" s="174"/>
      <c r="AA11" s="174"/>
      <c r="AB11" s="174"/>
      <c r="AC11" s="174"/>
    </row>
    <row r="12" spans="1:29" x14ac:dyDescent="0.2">
      <c r="A12" s="165"/>
      <c r="B12" s="175">
        <v>1</v>
      </c>
      <c r="C12" s="236" t="s">
        <v>316</v>
      </c>
      <c r="D12" s="236"/>
      <c r="E12" s="236"/>
      <c r="F12" s="239"/>
      <c r="G12" s="239"/>
      <c r="H12" s="239"/>
      <c r="I12" s="239"/>
      <c r="J12" s="239"/>
      <c r="K12" s="239"/>
      <c r="L12" s="239"/>
      <c r="M12" s="239"/>
      <c r="N12" s="239"/>
      <c r="O12" s="239"/>
      <c r="P12" s="239"/>
      <c r="Q12" s="239"/>
      <c r="R12" s="165" t="s">
        <v>317</v>
      </c>
      <c r="S12" s="174"/>
      <c r="T12" s="174"/>
      <c r="U12" s="174"/>
      <c r="V12" s="174"/>
      <c r="W12" s="174"/>
      <c r="X12" s="165"/>
      <c r="Y12" s="174"/>
      <c r="Z12" s="174"/>
      <c r="AA12" s="174"/>
      <c r="AB12" s="174"/>
      <c r="AC12" s="174"/>
    </row>
    <row r="13" spans="1:29" x14ac:dyDescent="0.15">
      <c r="A13" s="165"/>
      <c r="B13" s="175">
        <v>2</v>
      </c>
      <c r="C13" s="236" t="s">
        <v>318</v>
      </c>
      <c r="D13" s="236"/>
      <c r="E13" s="236"/>
      <c r="F13" s="249"/>
      <c r="G13" s="249"/>
      <c r="H13" s="249"/>
      <c r="I13" s="176"/>
      <c r="J13" s="250"/>
      <c r="K13" s="250"/>
      <c r="L13" s="250"/>
      <c r="M13" s="250"/>
      <c r="N13" s="177"/>
      <c r="O13" s="165"/>
      <c r="P13" s="165"/>
      <c r="Q13" s="165"/>
      <c r="R13" s="165"/>
      <c r="S13" s="165"/>
      <c r="T13" s="165"/>
      <c r="U13" s="165"/>
      <c r="V13" s="174"/>
      <c r="W13" s="174"/>
      <c r="X13" s="165" t="s">
        <v>319</v>
      </c>
      <c r="Y13" s="174"/>
      <c r="Z13" s="174"/>
      <c r="AA13" s="174"/>
      <c r="AB13" s="174"/>
      <c r="AC13" s="174"/>
    </row>
    <row r="14" spans="1:29" x14ac:dyDescent="0.2">
      <c r="A14" s="165"/>
      <c r="B14" s="175">
        <v>3</v>
      </c>
      <c r="C14" s="236" t="s">
        <v>320</v>
      </c>
      <c r="D14" s="236"/>
      <c r="E14" s="236"/>
      <c r="F14" s="239"/>
      <c r="G14" s="239"/>
      <c r="H14" s="239"/>
      <c r="I14" s="239"/>
      <c r="J14" s="239"/>
      <c r="K14" s="239"/>
      <c r="L14" s="239"/>
      <c r="M14" s="239"/>
      <c r="N14" s="239"/>
      <c r="O14" s="239"/>
      <c r="P14" s="239"/>
      <c r="Q14" s="239"/>
      <c r="R14" s="174"/>
      <c r="S14" s="174"/>
      <c r="T14" s="174"/>
      <c r="U14" s="174"/>
      <c r="V14" s="174"/>
      <c r="W14" s="174"/>
      <c r="X14" s="165"/>
      <c r="Y14" s="174"/>
      <c r="Z14" s="174"/>
      <c r="AA14" s="174"/>
      <c r="AB14" s="174"/>
      <c r="AC14" s="174"/>
    </row>
    <row r="15" spans="1:29" x14ac:dyDescent="0.2">
      <c r="A15" s="165"/>
      <c r="B15" s="175"/>
      <c r="C15" s="178"/>
      <c r="D15" s="178"/>
      <c r="E15" s="178"/>
      <c r="F15" s="179"/>
      <c r="G15" s="179"/>
      <c r="H15" s="179"/>
      <c r="I15" s="179"/>
      <c r="J15" s="179"/>
      <c r="K15" s="179"/>
      <c r="L15" s="179"/>
      <c r="M15" s="179"/>
      <c r="N15" s="179"/>
      <c r="O15" s="179"/>
      <c r="P15" s="179"/>
      <c r="Q15" s="179"/>
      <c r="R15" s="174"/>
      <c r="S15" s="174"/>
      <c r="T15" s="174"/>
      <c r="U15" s="174"/>
      <c r="V15" s="174"/>
      <c r="W15" s="174"/>
      <c r="X15" s="174"/>
      <c r="Y15" s="174"/>
      <c r="Z15" s="174"/>
      <c r="AA15" s="174"/>
      <c r="AB15" s="174"/>
      <c r="AC15" s="174"/>
    </row>
    <row r="16" spans="1:29" x14ac:dyDescent="0.2">
      <c r="A16" s="165"/>
      <c r="B16" s="175">
        <v>4</v>
      </c>
      <c r="C16" s="236" t="s">
        <v>321</v>
      </c>
      <c r="D16" s="236"/>
      <c r="E16" s="236"/>
      <c r="F16" s="175" t="s">
        <v>91</v>
      </c>
      <c r="G16" s="180" t="s">
        <v>322</v>
      </c>
      <c r="H16" s="179"/>
      <c r="I16" s="179"/>
      <c r="J16" s="179"/>
      <c r="K16" s="179"/>
      <c r="L16" s="179"/>
      <c r="M16" s="179"/>
      <c r="N16" s="179"/>
      <c r="O16" s="179"/>
      <c r="P16" s="179"/>
      <c r="Q16" s="179"/>
      <c r="R16" s="174"/>
      <c r="S16" s="174"/>
      <c r="T16" s="174"/>
      <c r="U16" s="174"/>
      <c r="V16" s="174"/>
      <c r="W16" s="174"/>
      <c r="X16" s="165" t="s">
        <v>323</v>
      </c>
      <c r="Y16" s="174"/>
      <c r="Z16" s="174"/>
      <c r="AA16" s="174"/>
      <c r="AB16" s="174"/>
      <c r="AC16" s="174"/>
    </row>
    <row r="17" spans="1:29" x14ac:dyDescent="0.2">
      <c r="A17" s="165"/>
      <c r="B17" s="175"/>
      <c r="C17" s="165"/>
      <c r="D17" s="178"/>
      <c r="E17" s="178"/>
      <c r="F17" s="175" t="s">
        <v>91</v>
      </c>
      <c r="G17" s="181" t="s">
        <v>324</v>
      </c>
      <c r="H17" s="179"/>
      <c r="I17" s="179"/>
      <c r="J17" s="179"/>
      <c r="K17" s="175" t="s">
        <v>91</v>
      </c>
      <c r="L17" s="165" t="s">
        <v>325</v>
      </c>
      <c r="M17" s="179"/>
      <c r="N17" s="179"/>
      <c r="O17" s="179"/>
      <c r="P17" s="179"/>
      <c r="Q17" s="179"/>
      <c r="R17" s="174"/>
      <c r="S17" s="174"/>
      <c r="T17" s="174"/>
      <c r="U17" s="174"/>
      <c r="V17" s="174"/>
      <c r="W17" s="174"/>
      <c r="X17" s="174"/>
      <c r="Y17" s="174" t="s">
        <v>326</v>
      </c>
      <c r="Z17" s="174"/>
      <c r="AA17" s="174"/>
      <c r="AB17" s="174"/>
      <c r="AC17" s="174"/>
    </row>
    <row r="18" spans="1:29" x14ac:dyDescent="0.2">
      <c r="A18" s="165"/>
      <c r="B18" s="175"/>
      <c r="C18" s="165"/>
      <c r="D18" s="178"/>
      <c r="E18" s="178"/>
      <c r="F18" s="175"/>
      <c r="G18" s="181"/>
      <c r="H18" s="179"/>
      <c r="I18" s="179"/>
      <c r="J18" s="179"/>
      <c r="K18" s="175" t="s">
        <v>91</v>
      </c>
      <c r="L18" s="165" t="s">
        <v>327</v>
      </c>
      <c r="M18" s="179"/>
      <c r="N18" s="179"/>
      <c r="O18" s="179"/>
      <c r="P18" s="179"/>
      <c r="Q18" s="179"/>
      <c r="R18" s="174"/>
      <c r="S18" s="174"/>
      <c r="T18" s="174"/>
      <c r="U18" s="174"/>
      <c r="V18" s="174"/>
      <c r="W18" s="174"/>
      <c r="X18" s="174"/>
      <c r="Y18" s="174"/>
      <c r="Z18" s="174"/>
      <c r="AA18" s="174"/>
      <c r="AB18" s="174"/>
      <c r="AC18" s="174"/>
    </row>
    <row r="19" spans="1:29" x14ac:dyDescent="0.2">
      <c r="A19" s="165"/>
      <c r="B19" s="175"/>
      <c r="C19" s="165"/>
      <c r="D19" s="178"/>
      <c r="E19" s="178"/>
      <c r="F19" s="175"/>
      <c r="G19" s="181"/>
      <c r="H19" s="179"/>
      <c r="I19" s="179"/>
      <c r="J19" s="179"/>
      <c r="K19" s="179"/>
      <c r="L19" s="179"/>
      <c r="M19" s="179"/>
      <c r="N19" s="179"/>
      <c r="O19" s="179"/>
      <c r="P19" s="179"/>
      <c r="Q19" s="179"/>
      <c r="R19" s="174"/>
      <c r="S19" s="174"/>
      <c r="T19" s="174"/>
      <c r="U19" s="174"/>
      <c r="V19" s="174"/>
      <c r="W19" s="174"/>
      <c r="X19" s="174"/>
      <c r="Y19" s="174"/>
      <c r="Z19" s="174"/>
      <c r="AA19" s="174"/>
      <c r="AB19" s="174"/>
      <c r="AC19" s="174"/>
    </row>
    <row r="20" spans="1:29" x14ac:dyDescent="0.2">
      <c r="A20" s="165"/>
      <c r="B20" s="175">
        <v>5</v>
      </c>
      <c r="C20" s="236" t="s">
        <v>328</v>
      </c>
      <c r="D20" s="236"/>
      <c r="E20" s="236"/>
      <c r="F20" s="175" t="s">
        <v>91</v>
      </c>
      <c r="G20" s="165" t="s">
        <v>329</v>
      </c>
      <c r="H20" s="182"/>
      <c r="I20" s="182"/>
      <c r="J20" s="182"/>
      <c r="K20" s="182"/>
      <c r="L20" s="182"/>
      <c r="M20" s="182"/>
      <c r="N20" s="175"/>
      <c r="O20" s="165"/>
      <c r="P20" s="182"/>
      <c r="Q20" s="182"/>
      <c r="R20" s="174"/>
      <c r="S20" s="174"/>
      <c r="T20" s="174"/>
      <c r="U20" s="174"/>
      <c r="V20" s="174"/>
      <c r="W20" s="174"/>
      <c r="X20" s="165" t="s">
        <v>330</v>
      </c>
      <c r="Y20" s="174"/>
      <c r="Z20" s="174"/>
      <c r="AA20" s="174"/>
      <c r="AB20" s="174"/>
      <c r="AC20" s="174"/>
    </row>
    <row r="21" spans="1:29" x14ac:dyDescent="0.2">
      <c r="A21" s="165"/>
      <c r="B21" s="175"/>
      <c r="C21" s="178"/>
      <c r="D21" s="178"/>
      <c r="E21" s="178"/>
      <c r="F21" s="175" t="s">
        <v>91</v>
      </c>
      <c r="G21" s="165" t="s">
        <v>331</v>
      </c>
      <c r="H21" s="182"/>
      <c r="I21" s="182"/>
      <c r="J21" s="182"/>
      <c r="K21" s="182"/>
      <c r="L21" s="182"/>
      <c r="M21" s="182"/>
      <c r="N21" s="175"/>
      <c r="O21" s="165"/>
      <c r="P21" s="182"/>
      <c r="Q21" s="182"/>
      <c r="R21" s="174"/>
      <c r="S21" s="174"/>
      <c r="T21" s="174"/>
      <c r="U21" s="174"/>
      <c r="V21" s="174"/>
      <c r="W21" s="174"/>
      <c r="X21" s="183" t="s">
        <v>332</v>
      </c>
      <c r="Y21" s="174"/>
      <c r="Z21" s="174"/>
      <c r="AA21" s="174"/>
      <c r="AB21" s="174"/>
      <c r="AC21" s="174"/>
    </row>
    <row r="22" spans="1:29" x14ac:dyDescent="0.2">
      <c r="A22" s="165"/>
      <c r="B22" s="175"/>
      <c r="C22" s="178"/>
      <c r="D22" s="178"/>
      <c r="E22" s="178"/>
      <c r="F22" s="175" t="s">
        <v>91</v>
      </c>
      <c r="G22" s="165" t="s">
        <v>333</v>
      </c>
      <c r="H22" s="182"/>
      <c r="I22" s="182"/>
      <c r="J22" s="182"/>
      <c r="K22" s="182"/>
      <c r="L22" s="182"/>
      <c r="M22" s="182"/>
      <c r="N22" s="175"/>
      <c r="O22" s="165"/>
      <c r="P22" s="182"/>
      <c r="Q22" s="182"/>
      <c r="R22" s="174"/>
      <c r="S22" s="174"/>
      <c r="T22" s="174"/>
      <c r="U22" s="174"/>
      <c r="V22" s="174"/>
      <c r="W22" s="174"/>
      <c r="X22" s="183"/>
      <c r="Y22" s="174"/>
      <c r="Z22" s="174"/>
      <c r="AA22" s="174"/>
      <c r="AB22" s="174"/>
      <c r="AC22" s="174"/>
    </row>
    <row r="23" spans="1:29" x14ac:dyDescent="0.2">
      <c r="A23" s="165"/>
      <c r="B23" s="165"/>
      <c r="C23" s="165"/>
      <c r="D23" s="165"/>
      <c r="E23" s="165"/>
      <c r="F23" s="165"/>
      <c r="G23" s="165"/>
      <c r="H23" s="165"/>
      <c r="I23" s="165"/>
      <c r="J23" s="165"/>
      <c r="K23" s="165"/>
      <c r="L23" s="165"/>
      <c r="M23" s="165"/>
      <c r="N23" s="165"/>
      <c r="O23" s="165"/>
      <c r="P23" s="165"/>
      <c r="Q23" s="165"/>
      <c r="R23" s="165"/>
      <c r="S23" s="165"/>
      <c r="T23" s="165"/>
      <c r="U23" s="165"/>
      <c r="V23" s="174"/>
      <c r="W23" s="174"/>
      <c r="X23" s="165"/>
      <c r="Y23" s="165"/>
      <c r="Z23" s="174"/>
      <c r="AA23" s="174"/>
      <c r="AB23" s="174"/>
      <c r="AC23" s="174"/>
    </row>
    <row r="24" spans="1:29" x14ac:dyDescent="0.2">
      <c r="A24" s="165"/>
      <c r="B24" s="175">
        <v>5</v>
      </c>
      <c r="C24" s="240" t="s">
        <v>334</v>
      </c>
      <c r="D24" s="240"/>
      <c r="E24" s="240"/>
      <c r="F24" s="175" t="s">
        <v>91</v>
      </c>
      <c r="G24" s="165" t="s">
        <v>335</v>
      </c>
      <c r="H24" s="184"/>
      <c r="I24" s="241"/>
      <c r="J24" s="241"/>
      <c r="K24" s="241"/>
      <c r="L24" s="241"/>
      <c r="M24" s="241"/>
      <c r="N24" s="241"/>
      <c r="O24" s="241"/>
      <c r="P24" s="241"/>
      <c r="Q24" s="241"/>
      <c r="R24" s="165"/>
      <c r="S24" s="165"/>
      <c r="T24" s="165"/>
      <c r="U24" s="165"/>
      <c r="V24" s="174"/>
      <c r="W24" s="174"/>
      <c r="X24" s="165" t="s">
        <v>336</v>
      </c>
      <c r="Y24" s="165"/>
      <c r="Z24" s="174"/>
      <c r="AA24" s="174"/>
      <c r="AB24" s="174"/>
      <c r="AC24" s="174"/>
    </row>
    <row r="25" spans="1:29" x14ac:dyDescent="0.2">
      <c r="A25" s="165"/>
      <c r="B25" s="165"/>
      <c r="C25" s="240"/>
      <c r="D25" s="240"/>
      <c r="E25" s="240"/>
      <c r="F25" s="175" t="s">
        <v>91</v>
      </c>
      <c r="G25" s="165" t="s">
        <v>337</v>
      </c>
      <c r="H25" s="184"/>
      <c r="I25" s="242"/>
      <c r="J25" s="242"/>
      <c r="K25" s="242"/>
      <c r="L25" s="242"/>
      <c r="M25" s="242"/>
      <c r="N25" s="242"/>
      <c r="O25" s="242"/>
      <c r="P25" s="242"/>
      <c r="Q25" s="242"/>
      <c r="R25" s="165"/>
      <c r="S25" s="165"/>
      <c r="T25" s="165"/>
      <c r="U25" s="165"/>
      <c r="V25" s="174"/>
      <c r="W25" s="174"/>
      <c r="X25" s="165"/>
      <c r="Y25" s="165"/>
      <c r="Z25" s="174"/>
      <c r="AA25" s="174"/>
      <c r="AB25" s="174"/>
      <c r="AC25" s="185"/>
    </row>
    <row r="26" spans="1:29" x14ac:dyDescent="0.2">
      <c r="A26" s="165"/>
      <c r="B26" s="165"/>
      <c r="C26" s="165"/>
      <c r="D26" s="165"/>
      <c r="E26" s="165"/>
      <c r="F26" s="175" t="s">
        <v>91</v>
      </c>
      <c r="G26" s="165" t="s">
        <v>338</v>
      </c>
      <c r="H26" s="186"/>
      <c r="I26" s="229"/>
      <c r="J26" s="229"/>
      <c r="K26" s="229"/>
      <c r="L26" s="229"/>
      <c r="M26" s="229"/>
      <c r="N26" s="229"/>
      <c r="O26" s="229"/>
      <c r="P26" s="229"/>
      <c r="Q26" s="229"/>
      <c r="R26" s="165"/>
      <c r="S26" s="165"/>
      <c r="T26" s="165"/>
      <c r="U26" s="165"/>
      <c r="V26" s="165"/>
      <c r="W26" s="165"/>
      <c r="X26" s="165"/>
      <c r="Y26" s="165"/>
      <c r="Z26" s="165"/>
      <c r="AA26" s="165"/>
      <c r="AB26" s="165"/>
      <c r="AC26" s="165"/>
    </row>
    <row r="27" spans="1:29" x14ac:dyDescent="0.2">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row>
    <row r="28" spans="1:29" x14ac:dyDescent="0.2">
      <c r="A28" s="165"/>
      <c r="B28" s="175">
        <v>6</v>
      </c>
      <c r="C28" s="236" t="s">
        <v>339</v>
      </c>
      <c r="D28" s="236"/>
      <c r="E28" s="236"/>
      <c r="F28" s="175" t="s">
        <v>91</v>
      </c>
      <c r="G28" s="187" t="s">
        <v>340</v>
      </c>
      <c r="H28" s="165"/>
      <c r="I28" s="175" t="s">
        <v>91</v>
      </c>
      <c r="J28" s="165" t="s">
        <v>341</v>
      </c>
      <c r="K28" s="165"/>
      <c r="L28" s="175" t="s">
        <v>91</v>
      </c>
      <c r="M28" s="165" t="s">
        <v>342</v>
      </c>
      <c r="N28" s="175"/>
      <c r="O28" s="237"/>
      <c r="P28" s="237"/>
      <c r="Q28" s="237"/>
      <c r="R28" s="237"/>
      <c r="S28" s="237"/>
      <c r="T28" s="165" t="s">
        <v>118</v>
      </c>
      <c r="U28" s="165"/>
      <c r="V28" s="165"/>
      <c r="W28" s="165"/>
      <c r="X28" s="165" t="s">
        <v>343</v>
      </c>
      <c r="Y28" s="165"/>
      <c r="Z28" s="165"/>
      <c r="AA28" s="165"/>
      <c r="AB28" s="165"/>
      <c r="AC28" s="165"/>
    </row>
    <row r="29" spans="1:29" x14ac:dyDescent="0.2">
      <c r="A29" s="165"/>
      <c r="B29" s="165"/>
      <c r="C29" s="165"/>
      <c r="D29" s="165"/>
      <c r="E29" s="165"/>
      <c r="F29" s="175"/>
      <c r="G29" s="165"/>
      <c r="H29" s="165"/>
      <c r="I29" s="165"/>
      <c r="J29" s="165"/>
      <c r="K29" s="175"/>
      <c r="L29" s="165"/>
      <c r="M29" s="165"/>
      <c r="N29" s="165"/>
      <c r="O29" s="165"/>
      <c r="P29" s="172"/>
      <c r="Q29" s="165"/>
      <c r="R29" s="172"/>
      <c r="S29" s="172"/>
      <c r="T29" s="172"/>
      <c r="U29" s="172"/>
      <c r="V29" s="172"/>
      <c r="W29" s="172"/>
      <c r="X29" s="165" t="s">
        <v>348</v>
      </c>
      <c r="Y29" s="165"/>
      <c r="Z29" s="165"/>
      <c r="AA29" s="165"/>
      <c r="AB29" s="165"/>
      <c r="AC29" s="165"/>
    </row>
    <row r="30" spans="1:29" x14ac:dyDescent="0.2">
      <c r="A30" s="165"/>
      <c r="B30" s="175">
        <v>7</v>
      </c>
      <c r="C30" s="236" t="s">
        <v>374</v>
      </c>
      <c r="D30" s="236"/>
      <c r="E30" s="236"/>
      <c r="F30" s="175" t="s">
        <v>91</v>
      </c>
      <c r="G30" s="165" t="s">
        <v>375</v>
      </c>
      <c r="H30" s="165"/>
      <c r="I30" s="165"/>
      <c r="J30" s="165"/>
      <c r="K30" s="231"/>
      <c r="L30" s="231"/>
      <c r="M30" s="231"/>
      <c r="N30" s="231"/>
      <c r="O30" s="231"/>
      <c r="P30" s="231"/>
      <c r="Q30" s="231"/>
      <c r="R30" s="231"/>
      <c r="S30" s="231"/>
      <c r="T30" s="172" t="s">
        <v>376</v>
      </c>
      <c r="U30" s="172"/>
      <c r="V30" s="172"/>
      <c r="W30" s="172"/>
      <c r="X30" s="165"/>
      <c r="Y30" s="165"/>
      <c r="Z30" s="165"/>
      <c r="AA30" s="165"/>
      <c r="AB30" s="165"/>
      <c r="AC30" s="165"/>
    </row>
    <row r="31" spans="1:29" x14ac:dyDescent="0.2">
      <c r="A31" s="165"/>
      <c r="B31" s="165"/>
      <c r="C31" s="165"/>
      <c r="D31" s="165"/>
      <c r="E31" s="165"/>
      <c r="F31" s="175"/>
      <c r="G31" s="165"/>
      <c r="H31" s="165"/>
      <c r="I31" s="165"/>
      <c r="J31" s="165"/>
      <c r="K31" s="175"/>
      <c r="L31" s="165"/>
      <c r="M31" s="165"/>
      <c r="N31" s="165"/>
      <c r="O31" s="165"/>
      <c r="P31" s="172"/>
      <c r="Q31" s="165"/>
      <c r="R31" s="172"/>
      <c r="S31" s="172"/>
      <c r="T31" s="172"/>
      <c r="U31" s="172"/>
      <c r="V31" s="172"/>
      <c r="W31" s="172"/>
      <c r="X31" s="165"/>
      <c r="Y31" s="165"/>
      <c r="Z31" s="165"/>
      <c r="AA31" s="165"/>
      <c r="AB31" s="165"/>
      <c r="AC31" s="165"/>
    </row>
    <row r="32" spans="1:29" x14ac:dyDescent="0.2">
      <c r="A32" s="165"/>
      <c r="B32" s="175">
        <v>8</v>
      </c>
      <c r="C32" s="236" t="s">
        <v>344</v>
      </c>
      <c r="D32" s="236"/>
      <c r="E32" s="236"/>
      <c r="F32" s="175" t="s">
        <v>91</v>
      </c>
      <c r="G32" s="187" t="s">
        <v>0</v>
      </c>
      <c r="H32" s="165"/>
      <c r="I32" s="175" t="s">
        <v>91</v>
      </c>
      <c r="J32" s="188" t="s">
        <v>345</v>
      </c>
      <c r="K32" s="165"/>
      <c r="L32" s="175" t="s">
        <v>91</v>
      </c>
      <c r="M32" s="188" t="s">
        <v>346</v>
      </c>
      <c r="N32" s="165"/>
      <c r="O32" s="175" t="s">
        <v>91</v>
      </c>
      <c r="P32" s="188" t="s">
        <v>347</v>
      </c>
      <c r="Q32" s="165"/>
      <c r="R32" s="172"/>
      <c r="S32" s="172"/>
      <c r="T32" s="172"/>
      <c r="U32" s="172"/>
      <c r="V32" s="172"/>
      <c r="W32" s="172"/>
      <c r="X32" s="165"/>
      <c r="Y32" s="165"/>
      <c r="Z32" s="165"/>
      <c r="AA32" s="165"/>
      <c r="AB32" s="165"/>
      <c r="AC32" s="165"/>
    </row>
    <row r="33" spans="1:29" ht="16.2" x14ac:dyDescent="0.2">
      <c r="A33" s="165"/>
      <c r="B33" s="175"/>
      <c r="C33" s="175"/>
      <c r="D33" s="175"/>
      <c r="E33" s="175"/>
      <c r="F33" s="175" t="s">
        <v>91</v>
      </c>
      <c r="G33" s="188" t="s">
        <v>227</v>
      </c>
      <c r="H33" s="165"/>
      <c r="I33" s="189" t="s">
        <v>74</v>
      </c>
      <c r="J33" s="237"/>
      <c r="K33" s="237"/>
      <c r="L33" s="237"/>
      <c r="M33" s="237"/>
      <c r="N33" s="237"/>
      <c r="O33" s="237"/>
      <c r="P33" s="237"/>
      <c r="Q33" s="237"/>
      <c r="R33" s="237"/>
      <c r="S33" s="237"/>
      <c r="T33" s="172" t="s">
        <v>118</v>
      </c>
      <c r="U33" s="172"/>
      <c r="V33" s="172"/>
      <c r="W33" s="172"/>
      <c r="X33" s="165"/>
      <c r="Y33" s="165"/>
      <c r="Z33" s="165"/>
      <c r="AA33" s="165"/>
      <c r="AB33" s="165"/>
      <c r="AC33" s="165"/>
    </row>
    <row r="34" spans="1:29" ht="16.2" x14ac:dyDescent="0.2">
      <c r="A34" s="165"/>
      <c r="B34" s="175"/>
      <c r="C34" s="175"/>
      <c r="D34" s="175"/>
      <c r="E34" s="175"/>
      <c r="F34" s="175"/>
      <c r="G34" s="188"/>
      <c r="H34" s="165"/>
      <c r="I34" s="189"/>
      <c r="J34" s="190"/>
      <c r="K34" s="190"/>
      <c r="L34" s="190"/>
      <c r="M34" s="190"/>
      <c r="N34" s="190"/>
      <c r="O34" s="190"/>
      <c r="P34" s="190"/>
      <c r="Q34" s="190"/>
      <c r="R34" s="190"/>
      <c r="S34" s="190"/>
      <c r="T34" s="172"/>
      <c r="U34" s="172"/>
      <c r="V34" s="172"/>
      <c r="W34" s="172"/>
      <c r="X34" s="165"/>
      <c r="Y34" s="165"/>
      <c r="Z34" s="165"/>
      <c r="AA34" s="165"/>
      <c r="AB34" s="165"/>
      <c r="AC34" s="165"/>
    </row>
    <row r="35" spans="1:29" ht="16.2" x14ac:dyDescent="0.2">
      <c r="A35" s="165"/>
      <c r="B35" s="175">
        <v>9</v>
      </c>
      <c r="C35" s="279" t="s">
        <v>359</v>
      </c>
      <c r="D35" s="279"/>
      <c r="E35" s="279"/>
      <c r="F35" s="175" t="s">
        <v>91</v>
      </c>
      <c r="G35" s="188" t="s">
        <v>377</v>
      </c>
      <c r="H35" s="165"/>
      <c r="I35" s="189"/>
      <c r="J35" s="190"/>
      <c r="K35" s="190"/>
      <c r="L35" s="190"/>
      <c r="M35" s="190"/>
      <c r="N35" s="190"/>
      <c r="O35" s="190"/>
      <c r="P35" s="190"/>
      <c r="Q35" s="190"/>
      <c r="R35" s="190"/>
      <c r="S35" s="190"/>
      <c r="T35" s="175"/>
      <c r="U35" s="172"/>
      <c r="V35" s="172"/>
      <c r="W35" s="172"/>
      <c r="X35" s="165"/>
      <c r="Y35" s="165"/>
      <c r="Z35" s="165"/>
      <c r="AA35" s="165"/>
      <c r="AB35" s="165"/>
      <c r="AC35" s="165"/>
    </row>
    <row r="36" spans="1:29" ht="16.2" customHeight="1" x14ac:dyDescent="0.2">
      <c r="A36" s="165"/>
      <c r="B36" s="175"/>
      <c r="C36" s="279"/>
      <c r="D36" s="279"/>
      <c r="E36" s="279"/>
      <c r="F36" s="175" t="s">
        <v>91</v>
      </c>
      <c r="G36" s="188" t="s">
        <v>349</v>
      </c>
      <c r="H36" s="165"/>
      <c r="I36" s="189"/>
      <c r="J36" s="190"/>
      <c r="K36" s="190"/>
      <c r="L36" s="190"/>
      <c r="M36" s="190"/>
      <c r="N36" s="190"/>
      <c r="O36" s="190"/>
      <c r="P36" s="190"/>
      <c r="Q36" s="190"/>
      <c r="R36" s="190"/>
      <c r="S36" s="190"/>
      <c r="T36" s="175"/>
      <c r="U36" s="172"/>
      <c r="V36" s="172"/>
      <c r="W36" s="172"/>
      <c r="X36" s="165"/>
      <c r="Y36" s="165"/>
      <c r="Z36" s="165"/>
      <c r="AA36" s="165"/>
      <c r="AB36" s="165"/>
      <c r="AC36" s="165"/>
    </row>
    <row r="37" spans="1:29" x14ac:dyDescent="0.2">
      <c r="A37" s="165"/>
      <c r="B37" s="175"/>
      <c r="C37" s="226"/>
      <c r="D37" s="226"/>
      <c r="E37" s="226"/>
      <c r="F37" s="175" t="s">
        <v>91</v>
      </c>
      <c r="G37" s="188" t="s">
        <v>350</v>
      </c>
      <c r="H37" s="165"/>
      <c r="I37" s="165"/>
      <c r="J37" s="188"/>
      <c r="K37" s="175" t="s">
        <v>91</v>
      </c>
      <c r="L37" s="188" t="s">
        <v>351</v>
      </c>
      <c r="M37" s="165"/>
      <c r="N37" s="175"/>
      <c r="O37" s="191"/>
      <c r="P37" s="191"/>
      <c r="Q37" s="191"/>
      <c r="R37" s="191"/>
      <c r="S37" s="191"/>
      <c r="T37" s="165"/>
      <c r="U37" s="172"/>
      <c r="V37" s="172"/>
      <c r="W37" s="172"/>
      <c r="X37" s="165"/>
      <c r="Y37" s="165"/>
      <c r="Z37" s="165"/>
      <c r="AA37" s="165"/>
      <c r="AB37" s="165"/>
      <c r="AC37" s="165"/>
    </row>
    <row r="38" spans="1:29" ht="16.2" x14ac:dyDescent="0.2">
      <c r="A38" s="165"/>
      <c r="B38" s="175"/>
      <c r="C38" s="175"/>
      <c r="D38" s="175"/>
      <c r="E38" s="175"/>
      <c r="F38" s="189"/>
      <c r="G38" s="172"/>
      <c r="H38" s="165"/>
      <c r="I38" s="165"/>
      <c r="J38" s="165"/>
      <c r="K38" s="175" t="s">
        <v>91</v>
      </c>
      <c r="L38" s="165" t="s">
        <v>342</v>
      </c>
      <c r="M38" s="191"/>
      <c r="N38" s="238"/>
      <c r="O38" s="238"/>
      <c r="P38" s="238"/>
      <c r="Q38" s="238"/>
      <c r="R38" s="238"/>
      <c r="S38" s="238"/>
      <c r="T38" s="165" t="s">
        <v>118</v>
      </c>
      <c r="U38" s="172"/>
      <c r="V38" s="172"/>
      <c r="W38" s="172"/>
      <c r="X38" s="165"/>
      <c r="Y38" s="165"/>
      <c r="Z38" s="165"/>
      <c r="AA38" s="165"/>
      <c r="AB38" s="165"/>
      <c r="AC38" s="165"/>
    </row>
    <row r="39" spans="1:29" ht="16.2" x14ac:dyDescent="0.2">
      <c r="A39" s="165"/>
      <c r="B39" s="175"/>
      <c r="C39" s="175"/>
      <c r="D39" s="175"/>
      <c r="E39" s="175"/>
      <c r="F39" s="189"/>
      <c r="G39" s="172"/>
      <c r="H39" s="165"/>
      <c r="I39" s="175"/>
      <c r="J39" s="165"/>
      <c r="K39" s="175"/>
      <c r="L39" s="190"/>
      <c r="M39" s="190"/>
      <c r="N39" s="190"/>
      <c r="O39" s="190"/>
      <c r="P39" s="190"/>
      <c r="Q39" s="165"/>
      <c r="R39" s="175"/>
      <c r="S39" s="175"/>
      <c r="T39" s="175"/>
      <c r="U39" s="172"/>
      <c r="V39" s="172"/>
      <c r="W39" s="172"/>
      <c r="X39" s="165"/>
      <c r="Y39" s="165"/>
      <c r="Z39" s="165"/>
      <c r="AA39" s="165"/>
      <c r="AB39" s="165"/>
      <c r="AC39" s="165"/>
    </row>
    <row r="40" spans="1:29" ht="16.2" x14ac:dyDescent="0.2">
      <c r="A40" s="165"/>
      <c r="B40" s="192" t="s">
        <v>352</v>
      </c>
      <c r="C40" s="165"/>
      <c r="D40" s="192" t="s">
        <v>353</v>
      </c>
      <c r="E40" s="165"/>
      <c r="F40" s="165"/>
      <c r="G40" s="172"/>
      <c r="H40" s="165"/>
      <c r="I40" s="189"/>
      <c r="J40" s="175"/>
      <c r="K40" s="175"/>
      <c r="L40" s="175"/>
      <c r="M40" s="175"/>
      <c r="N40" s="175"/>
      <c r="O40" s="175"/>
      <c r="P40" s="175"/>
      <c r="Q40" s="175"/>
      <c r="R40" s="175"/>
      <c r="S40" s="175"/>
      <c r="T40" s="175"/>
      <c r="U40" s="172"/>
      <c r="V40" s="172"/>
      <c r="W40" s="172"/>
      <c r="X40" s="165"/>
      <c r="Y40" s="165"/>
      <c r="Z40" s="165"/>
      <c r="AA40" s="165"/>
      <c r="AB40" s="165"/>
      <c r="AC40" s="165"/>
    </row>
    <row r="41" spans="1:29" x14ac:dyDescent="0.2">
      <c r="A41" s="165"/>
      <c r="B41" s="165"/>
      <c r="C41" s="192"/>
      <c r="D41" s="192" t="s">
        <v>354</v>
      </c>
      <c r="E41" s="165"/>
      <c r="F41" s="165"/>
      <c r="G41" s="165"/>
      <c r="H41" s="165"/>
      <c r="I41" s="165"/>
      <c r="J41" s="165"/>
      <c r="K41" s="175"/>
      <c r="L41" s="165"/>
      <c r="M41" s="165"/>
      <c r="N41" s="165"/>
      <c r="O41" s="165"/>
      <c r="P41" s="172"/>
      <c r="Q41" s="165"/>
      <c r="R41" s="172"/>
      <c r="S41" s="172"/>
      <c r="T41" s="172"/>
      <c r="U41" s="172"/>
      <c r="V41" s="172"/>
      <c r="W41" s="172"/>
      <c r="X41" s="165"/>
      <c r="Y41" s="165"/>
      <c r="Z41" s="165"/>
      <c r="AA41" s="165"/>
      <c r="AB41" s="165"/>
      <c r="AC41" s="165"/>
    </row>
    <row r="42" spans="1:29" x14ac:dyDescent="0.2">
      <c r="A42" s="165"/>
      <c r="B42" s="165"/>
      <c r="C42" s="192"/>
      <c r="D42" s="193" t="s">
        <v>355</v>
      </c>
      <c r="E42" s="165"/>
      <c r="F42" s="165"/>
      <c r="G42" s="165"/>
      <c r="H42" s="165"/>
      <c r="I42" s="165"/>
      <c r="J42" s="165"/>
      <c r="K42" s="165"/>
      <c r="L42" s="165"/>
      <c r="M42" s="165"/>
      <c r="N42" s="165"/>
      <c r="O42" s="165"/>
      <c r="P42" s="165"/>
      <c r="Q42" s="165"/>
      <c r="R42" s="165"/>
      <c r="S42" s="165"/>
      <c r="T42" s="193"/>
      <c r="U42" s="165"/>
      <c r="V42" s="165"/>
      <c r="W42" s="165"/>
      <c r="X42" s="165"/>
      <c r="Y42" s="165"/>
      <c r="Z42" s="165"/>
      <c r="AA42" s="165"/>
      <c r="AB42" s="165"/>
      <c r="AC42" s="165"/>
    </row>
    <row r="43" spans="1:29" x14ac:dyDescent="0.2">
      <c r="A43" s="165"/>
      <c r="B43" s="165"/>
      <c r="C43" s="192"/>
      <c r="D43" s="192"/>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row>
    <row r="44" spans="1:29" x14ac:dyDescent="0.2">
      <c r="A44" s="165"/>
      <c r="B44" s="165"/>
      <c r="C44" s="192"/>
      <c r="D44" s="165"/>
      <c r="E44" s="165"/>
      <c r="F44" s="165"/>
      <c r="G44" s="165"/>
      <c r="H44" s="165"/>
      <c r="I44" s="218" t="s">
        <v>360</v>
      </c>
      <c r="J44" s="218" t="s">
        <v>361</v>
      </c>
      <c r="K44" s="165"/>
      <c r="L44" s="165"/>
      <c r="M44" s="165"/>
      <c r="N44" s="165"/>
      <c r="O44" s="165"/>
      <c r="P44" s="165"/>
      <c r="Q44" s="165"/>
      <c r="R44" s="165"/>
      <c r="S44" s="165"/>
      <c r="T44" s="165"/>
      <c r="U44" s="165"/>
      <c r="V44" s="165"/>
      <c r="W44" s="165"/>
      <c r="X44" s="165"/>
      <c r="Y44" s="165"/>
      <c r="Z44" s="165"/>
      <c r="AA44" s="165"/>
      <c r="AB44" s="165"/>
      <c r="AC44" s="165"/>
    </row>
    <row r="45" spans="1:29" x14ac:dyDescent="0.2">
      <c r="A45" s="165"/>
      <c r="B45" s="194" t="s">
        <v>356</v>
      </c>
      <c r="C45" s="195"/>
      <c r="D45" s="196"/>
      <c r="E45" s="196"/>
      <c r="F45" s="197"/>
      <c r="G45" s="165"/>
      <c r="H45" s="213"/>
      <c r="J45" s="223" t="s">
        <v>373</v>
      </c>
      <c r="K45" s="218"/>
      <c r="L45" s="218"/>
      <c r="M45" s="218"/>
      <c r="N45" s="218"/>
      <c r="O45" s="218"/>
      <c r="P45" s="218"/>
      <c r="Q45" s="218"/>
      <c r="R45" s="218"/>
      <c r="S45" s="223"/>
      <c r="T45" s="219"/>
      <c r="U45" s="214"/>
      <c r="V45" s="214"/>
      <c r="W45" s="165"/>
      <c r="X45" s="165"/>
      <c r="Y45" s="165"/>
      <c r="Z45" s="165"/>
      <c r="AA45" s="165"/>
      <c r="AB45" s="165"/>
      <c r="AC45" s="165"/>
    </row>
    <row r="46" spans="1:29" x14ac:dyDescent="0.2">
      <c r="A46" s="165"/>
      <c r="B46" s="198"/>
      <c r="C46" s="193"/>
      <c r="D46" s="165"/>
      <c r="E46" s="165"/>
      <c r="F46" s="199"/>
      <c r="G46" s="165"/>
      <c r="H46" s="215"/>
      <c r="I46" s="218"/>
      <c r="J46" s="245" t="s">
        <v>366</v>
      </c>
      <c r="K46" s="245"/>
      <c r="L46" s="245"/>
      <c r="M46" s="245" t="s">
        <v>362</v>
      </c>
      <c r="N46" s="246"/>
      <c r="O46" s="247" t="s">
        <v>363</v>
      </c>
      <c r="P46" s="247"/>
      <c r="Q46" s="247" t="s">
        <v>364</v>
      </c>
      <c r="R46" s="247"/>
      <c r="S46" s="244" t="s">
        <v>365</v>
      </c>
      <c r="T46" s="245"/>
      <c r="U46" s="217"/>
      <c r="V46" s="214"/>
      <c r="W46" s="165"/>
      <c r="X46" s="165"/>
      <c r="Y46" s="235"/>
      <c r="Z46" s="235"/>
      <c r="AA46" s="235"/>
      <c r="AB46" s="235"/>
      <c r="AC46" s="200"/>
    </row>
    <row r="47" spans="1:29" x14ac:dyDescent="0.2">
      <c r="A47" s="165"/>
      <c r="B47" s="198"/>
      <c r="C47" s="201"/>
      <c r="D47" s="165"/>
      <c r="E47" s="165"/>
      <c r="F47" s="199"/>
      <c r="G47" s="202"/>
      <c r="H47" s="216"/>
      <c r="I47" s="218"/>
      <c r="J47" s="251" t="s">
        <v>369</v>
      </c>
      <c r="K47" s="252"/>
      <c r="L47" s="253"/>
      <c r="M47" s="260">
        <v>2000</v>
      </c>
      <c r="N47" s="261"/>
      <c r="O47" s="262">
        <v>3000</v>
      </c>
      <c r="P47" s="262"/>
      <c r="Q47" s="262">
        <v>4000</v>
      </c>
      <c r="R47" s="262"/>
      <c r="S47" s="261">
        <v>5000</v>
      </c>
      <c r="T47" s="263"/>
      <c r="U47" s="213"/>
      <c r="V47" s="214"/>
      <c r="W47" s="165"/>
      <c r="X47" s="165"/>
      <c r="Y47" s="235"/>
      <c r="Z47" s="235"/>
      <c r="AA47" s="235"/>
      <c r="AB47" s="235"/>
      <c r="AC47" s="200"/>
    </row>
    <row r="48" spans="1:29" x14ac:dyDescent="0.2">
      <c r="A48" s="165"/>
      <c r="B48" s="198"/>
      <c r="C48" s="201"/>
      <c r="D48" s="165"/>
      <c r="E48" s="165"/>
      <c r="F48" s="199"/>
      <c r="G48" s="203"/>
      <c r="H48" s="216"/>
      <c r="I48" s="219"/>
      <c r="J48" s="254" t="s">
        <v>367</v>
      </c>
      <c r="K48" s="255"/>
      <c r="L48" s="256"/>
      <c r="M48" s="264">
        <v>2000</v>
      </c>
      <c r="N48" s="265"/>
      <c r="O48" s="266">
        <v>4000</v>
      </c>
      <c r="P48" s="266"/>
      <c r="Q48" s="266">
        <v>6000</v>
      </c>
      <c r="R48" s="266"/>
      <c r="S48" s="265">
        <v>8000</v>
      </c>
      <c r="T48" s="267"/>
      <c r="U48" s="213"/>
      <c r="V48" s="213"/>
      <c r="W48" s="192"/>
      <c r="X48" s="192"/>
      <c r="Y48" s="235"/>
      <c r="Z48" s="235"/>
      <c r="AA48" s="235"/>
      <c r="AB48" s="235"/>
      <c r="AC48" s="200"/>
    </row>
    <row r="49" spans="1:29" x14ac:dyDescent="0.2">
      <c r="A49" s="165"/>
      <c r="B49" s="204"/>
      <c r="C49" s="165"/>
      <c r="D49" s="165"/>
      <c r="E49" s="165"/>
      <c r="F49" s="199"/>
      <c r="G49" s="203"/>
      <c r="H49" s="216"/>
      <c r="I49" s="219"/>
      <c r="J49" s="257" t="s">
        <v>368</v>
      </c>
      <c r="K49" s="258"/>
      <c r="L49" s="259"/>
      <c r="M49" s="268">
        <v>3000</v>
      </c>
      <c r="N49" s="269"/>
      <c r="O49" s="270">
        <v>5000</v>
      </c>
      <c r="P49" s="270"/>
      <c r="Q49" s="270">
        <v>7000</v>
      </c>
      <c r="R49" s="270"/>
      <c r="S49" s="269">
        <v>10000</v>
      </c>
      <c r="T49" s="271"/>
      <c r="U49" s="213"/>
      <c r="V49" s="214"/>
      <c r="W49" s="192"/>
      <c r="X49" s="165"/>
      <c r="Y49" s="169"/>
      <c r="Z49" s="234"/>
      <c r="AA49" s="234"/>
      <c r="AB49" s="205"/>
      <c r="AC49" s="205"/>
    </row>
    <row r="50" spans="1:29" x14ac:dyDescent="0.2">
      <c r="A50" s="165"/>
      <c r="B50" s="198"/>
      <c r="C50" s="165"/>
      <c r="D50" s="165"/>
      <c r="E50" s="165"/>
      <c r="F50" s="199"/>
      <c r="G50" s="203"/>
      <c r="H50" s="216"/>
      <c r="I50" s="219"/>
      <c r="J50" s="220"/>
      <c r="K50" s="218"/>
      <c r="L50" s="219"/>
      <c r="M50" s="219"/>
      <c r="N50" s="219"/>
      <c r="O50" s="219"/>
      <c r="P50" s="219"/>
      <c r="Q50" s="219"/>
      <c r="R50" s="219"/>
      <c r="S50" s="222"/>
      <c r="T50" s="221"/>
      <c r="U50" s="213"/>
      <c r="V50" s="214"/>
      <c r="W50" s="165"/>
      <c r="X50" s="165"/>
      <c r="Y50" s="169"/>
      <c r="Z50" s="206"/>
      <c r="AA50" s="169"/>
      <c r="AB50" s="205"/>
      <c r="AC50" s="205"/>
    </row>
    <row r="51" spans="1:29" x14ac:dyDescent="0.2">
      <c r="A51" s="165"/>
      <c r="B51" s="198"/>
      <c r="C51" s="165"/>
      <c r="D51" s="165"/>
      <c r="E51" s="165"/>
      <c r="F51" s="199"/>
      <c r="G51" s="203"/>
      <c r="H51" s="216"/>
      <c r="I51" s="219"/>
      <c r="J51" s="245" t="s">
        <v>370</v>
      </c>
      <c r="K51" s="245"/>
      <c r="L51" s="245"/>
      <c r="M51" s="245" t="s">
        <v>362</v>
      </c>
      <c r="N51" s="246"/>
      <c r="O51" s="247" t="s">
        <v>363</v>
      </c>
      <c r="P51" s="247"/>
      <c r="Q51" s="247" t="s">
        <v>364</v>
      </c>
      <c r="R51" s="247"/>
      <c r="S51" s="244" t="s">
        <v>365</v>
      </c>
      <c r="T51" s="245"/>
      <c r="U51" s="213"/>
      <c r="V51" s="214"/>
      <c r="W51" s="165"/>
      <c r="X51" s="165"/>
      <c r="Y51" s="169"/>
      <c r="Z51" s="206"/>
      <c r="AA51" s="169"/>
      <c r="AB51" s="205"/>
      <c r="AC51" s="205"/>
    </row>
    <row r="52" spans="1:29" x14ac:dyDescent="0.2">
      <c r="A52" s="165"/>
      <c r="B52" s="204"/>
      <c r="C52" s="165"/>
      <c r="D52" s="165"/>
      <c r="E52" s="165"/>
      <c r="F52" s="199"/>
      <c r="G52" s="203"/>
      <c r="H52" s="216"/>
      <c r="I52" s="219"/>
      <c r="J52" s="251" t="s">
        <v>369</v>
      </c>
      <c r="K52" s="252"/>
      <c r="L52" s="253"/>
      <c r="M52" s="260">
        <v>3000</v>
      </c>
      <c r="N52" s="261"/>
      <c r="O52" s="262">
        <v>4000</v>
      </c>
      <c r="P52" s="262"/>
      <c r="Q52" s="262">
        <v>6000</v>
      </c>
      <c r="R52" s="262"/>
      <c r="S52" s="261">
        <v>8000</v>
      </c>
      <c r="T52" s="263"/>
      <c r="U52" s="213"/>
      <c r="V52" s="214"/>
      <c r="W52" s="165"/>
      <c r="X52" s="165"/>
      <c r="Y52" s="169"/>
      <c r="Z52" s="206"/>
      <c r="AA52" s="169"/>
      <c r="AB52" s="205"/>
      <c r="AC52" s="205"/>
    </row>
    <row r="53" spans="1:29" x14ac:dyDescent="0.2">
      <c r="A53" s="165"/>
      <c r="B53" s="204"/>
      <c r="C53" s="165"/>
      <c r="D53" s="165"/>
      <c r="E53" s="165"/>
      <c r="F53" s="199"/>
      <c r="G53" s="203"/>
      <c r="H53" s="216"/>
      <c r="I53" s="219"/>
      <c r="J53" s="254" t="s">
        <v>367</v>
      </c>
      <c r="K53" s="255"/>
      <c r="L53" s="256"/>
      <c r="M53" s="264">
        <v>4000</v>
      </c>
      <c r="N53" s="265"/>
      <c r="O53" s="266">
        <v>6000</v>
      </c>
      <c r="P53" s="266"/>
      <c r="Q53" s="266">
        <v>8000</v>
      </c>
      <c r="R53" s="266"/>
      <c r="S53" s="265">
        <v>10000</v>
      </c>
      <c r="T53" s="267"/>
      <c r="U53" s="213"/>
      <c r="V53" s="214"/>
      <c r="W53" s="165"/>
      <c r="X53" s="165"/>
      <c r="Y53" s="169"/>
      <c r="Z53" s="206"/>
      <c r="AA53" s="169"/>
      <c r="AB53" s="205"/>
      <c r="AC53" s="205"/>
    </row>
    <row r="54" spans="1:29" x14ac:dyDescent="0.2">
      <c r="A54" s="165"/>
      <c r="B54" s="207" t="s">
        <v>357</v>
      </c>
      <c r="C54" s="208"/>
      <c r="D54" s="208"/>
      <c r="E54" s="208"/>
      <c r="F54" s="209"/>
      <c r="G54" s="203"/>
      <c r="H54" s="216"/>
      <c r="I54" s="219"/>
      <c r="J54" s="272" t="s">
        <v>368</v>
      </c>
      <c r="K54" s="273"/>
      <c r="L54" s="274"/>
      <c r="M54" s="275">
        <v>5000</v>
      </c>
      <c r="N54" s="276"/>
      <c r="O54" s="277">
        <v>7000</v>
      </c>
      <c r="P54" s="277"/>
      <c r="Q54" s="277">
        <v>10000</v>
      </c>
      <c r="R54" s="277"/>
      <c r="S54" s="276">
        <v>12000</v>
      </c>
      <c r="T54" s="278"/>
      <c r="U54" s="213"/>
      <c r="V54" s="214"/>
      <c r="W54" s="165"/>
      <c r="X54" s="165"/>
      <c r="Y54" s="169"/>
      <c r="Z54" s="206"/>
      <c r="AA54" s="169"/>
      <c r="AB54" s="205"/>
      <c r="AC54" s="205"/>
    </row>
    <row r="55" spans="1:29" x14ac:dyDescent="0.2">
      <c r="A55" s="165"/>
      <c r="B55" s="230" t="str">
        <f>IF($Y$7=1,"RK-","UM-")</f>
        <v>RK-</v>
      </c>
      <c r="C55" s="231"/>
      <c r="D55" s="165"/>
      <c r="E55" s="165"/>
      <c r="F55" s="199"/>
      <c r="G55" s="203"/>
      <c r="H55" s="216"/>
      <c r="I55" s="219"/>
      <c r="J55" s="280" t="s">
        <v>371</v>
      </c>
      <c r="K55" s="281"/>
      <c r="L55" s="282"/>
      <c r="M55" s="283">
        <v>6000</v>
      </c>
      <c r="N55" s="284"/>
      <c r="O55" s="285">
        <v>10000</v>
      </c>
      <c r="P55" s="285"/>
      <c r="Q55" s="285">
        <v>12000</v>
      </c>
      <c r="R55" s="285"/>
      <c r="S55" s="284">
        <v>18000</v>
      </c>
      <c r="T55" s="286"/>
      <c r="U55" s="213"/>
      <c r="V55" s="214"/>
      <c r="W55" s="165"/>
      <c r="X55" s="165"/>
      <c r="Y55" s="169"/>
      <c r="Z55" s="206"/>
      <c r="AA55" s="169"/>
      <c r="AB55" s="205"/>
      <c r="AC55" s="205"/>
    </row>
    <row r="56" spans="1:29" x14ac:dyDescent="0.2">
      <c r="A56" s="165"/>
      <c r="B56" s="232"/>
      <c r="C56" s="233"/>
      <c r="D56" s="210"/>
      <c r="E56" s="210"/>
      <c r="F56" s="211"/>
      <c r="G56" s="165"/>
      <c r="H56" s="213"/>
      <c r="I56" s="213"/>
      <c r="J56" s="224" t="s">
        <v>372</v>
      </c>
      <c r="K56" s="224"/>
      <c r="L56" s="224"/>
      <c r="M56" s="224"/>
      <c r="N56" s="224"/>
      <c r="O56" s="224"/>
      <c r="P56" s="224"/>
      <c r="Q56" s="224"/>
      <c r="R56" s="224"/>
      <c r="S56" s="224"/>
      <c r="T56" s="224"/>
      <c r="U56" s="215"/>
      <c r="V56" s="214"/>
      <c r="W56" s="165"/>
      <c r="X56" s="165"/>
      <c r="Y56" s="169"/>
      <c r="Z56" s="206"/>
      <c r="AA56" s="169"/>
      <c r="AB56" s="205"/>
      <c r="AC56" s="205"/>
    </row>
    <row r="57" spans="1:29" ht="13.8" thickBot="1" x14ac:dyDescent="0.25">
      <c r="A57" s="165"/>
      <c r="B57" s="165"/>
      <c r="C57" s="165"/>
      <c r="D57" s="165"/>
      <c r="E57" s="165"/>
      <c r="F57" s="165"/>
      <c r="G57" s="165"/>
      <c r="H57" s="165"/>
      <c r="I57" s="165"/>
      <c r="J57" s="165"/>
      <c r="K57" s="165"/>
      <c r="L57" s="165"/>
      <c r="M57" s="165"/>
      <c r="N57" s="165"/>
      <c r="O57" s="165"/>
      <c r="P57" s="165"/>
      <c r="Q57" s="165"/>
      <c r="R57" s="165"/>
      <c r="S57" s="165"/>
      <c r="T57" s="165"/>
      <c r="U57" s="165"/>
      <c r="V57" s="165"/>
      <c r="W57" s="212"/>
      <c r="X57" s="165"/>
      <c r="Y57" s="169"/>
      <c r="Z57" s="206"/>
      <c r="AA57" s="169"/>
      <c r="AB57" s="205"/>
      <c r="AC57" s="205"/>
    </row>
    <row r="58" spans="1:29" ht="13.8" thickTop="1" x14ac:dyDescent="0.2"/>
  </sheetData>
  <sheetProtection algorithmName="SHA-512" hashValue="y7GD8RmmgdUx8KFwfb8R2F9aJnPVk3QluEt555jC0pr3FNNKgEj46hOmYpTpQMcpMPvzKmILc+aupe2szH5pHQ==" saltValue="6rEaGeCx2SFItzv+pUW4Mg==" spinCount="100000" sheet="1"/>
  <protectedRanges>
    <protectedRange sqref="O6 Q6 S6 L8:T10 F12 F13 J13 F14 F16:F17 K17:K18 F20:F22 F24:F26 I24:Q26 F28 I28 L28 O28 F30 K30 F32:F33 I32 L32 O32 J33 F35:F37 K37:K38 N38" name="範囲1"/>
  </protectedRanges>
  <mergeCells count="76">
    <mergeCell ref="C30:E30"/>
    <mergeCell ref="K30:S30"/>
    <mergeCell ref="C35:E36"/>
    <mergeCell ref="J55:L55"/>
    <mergeCell ref="M55:N55"/>
    <mergeCell ref="O55:P55"/>
    <mergeCell ref="Q55:R55"/>
    <mergeCell ref="S55:T55"/>
    <mergeCell ref="J53:L53"/>
    <mergeCell ref="M53:N53"/>
    <mergeCell ref="O53:P53"/>
    <mergeCell ref="Q53:R53"/>
    <mergeCell ref="S53:T53"/>
    <mergeCell ref="J54:L54"/>
    <mergeCell ref="M54:N54"/>
    <mergeCell ref="O54:P54"/>
    <mergeCell ref="Q54:R54"/>
    <mergeCell ref="S54:T54"/>
    <mergeCell ref="J51:L51"/>
    <mergeCell ref="M51:N51"/>
    <mergeCell ref="O51:P51"/>
    <mergeCell ref="Q51:R51"/>
    <mergeCell ref="S51:T51"/>
    <mergeCell ref="J52:L52"/>
    <mergeCell ref="M52:N52"/>
    <mergeCell ref="O52:P52"/>
    <mergeCell ref="Q52:R52"/>
    <mergeCell ref="S52:T52"/>
    <mergeCell ref="S47:T47"/>
    <mergeCell ref="M48:N48"/>
    <mergeCell ref="O48:P48"/>
    <mergeCell ref="Q48:R48"/>
    <mergeCell ref="S48:T48"/>
    <mergeCell ref="M49:N49"/>
    <mergeCell ref="O49:P49"/>
    <mergeCell ref="Q49:R49"/>
    <mergeCell ref="S49:T49"/>
    <mergeCell ref="J47:L47"/>
    <mergeCell ref="J48:L48"/>
    <mergeCell ref="J49:L49"/>
    <mergeCell ref="M47:N47"/>
    <mergeCell ref="O47:P47"/>
    <mergeCell ref="Q47:R47"/>
    <mergeCell ref="S46:T46"/>
    <mergeCell ref="M46:N46"/>
    <mergeCell ref="O46:P46"/>
    <mergeCell ref="Q46:R46"/>
    <mergeCell ref="J46:L46"/>
    <mergeCell ref="B1:U1"/>
    <mergeCell ref="C5:E5"/>
    <mergeCell ref="C13:E13"/>
    <mergeCell ref="F13:H13"/>
    <mergeCell ref="J13:M13"/>
    <mergeCell ref="Y7:Y8"/>
    <mergeCell ref="L8:T8"/>
    <mergeCell ref="L9:T9"/>
    <mergeCell ref="L10:T10"/>
    <mergeCell ref="C12:E12"/>
    <mergeCell ref="F12:Q12"/>
    <mergeCell ref="C14:E14"/>
    <mergeCell ref="F14:Q14"/>
    <mergeCell ref="C16:E16"/>
    <mergeCell ref="C20:E20"/>
    <mergeCell ref="C24:E25"/>
    <mergeCell ref="I24:Q24"/>
    <mergeCell ref="I25:Q25"/>
    <mergeCell ref="I26:Q26"/>
    <mergeCell ref="B55:C56"/>
    <mergeCell ref="Z49:AA49"/>
    <mergeCell ref="Y46:AA48"/>
    <mergeCell ref="AB46:AB48"/>
    <mergeCell ref="C28:E28"/>
    <mergeCell ref="O28:S28"/>
    <mergeCell ref="C32:E32"/>
    <mergeCell ref="J33:S33"/>
    <mergeCell ref="N38:S38"/>
  </mergeCells>
  <phoneticPr fontId="1"/>
  <conditionalFormatting sqref="L8:T10 F12:Q12 F13:H13 J13:M13 F14:Q14">
    <cfRule type="containsBlanks" dxfId="2" priority="1">
      <formula>LEN(TRIM(F8))=0</formula>
    </cfRule>
  </conditionalFormatting>
  <dataValidations count="2">
    <dataValidation imeMode="halfAlpha" allowBlank="1" showInputMessage="1" showErrorMessage="1" sqref="I24:Q24" xr:uid="{21AC0212-93B4-4207-B6BC-DF27455DAB3A}"/>
    <dataValidation type="list" allowBlank="1" showInputMessage="1" showErrorMessage="1" sqref="K17:K18 F16:F22 F24:F26 K37:K38 F28 I28 L28 O32 L32 I32 F32:F37 F30" xr:uid="{F1FA2091-BE1C-49E4-8361-9D35E0D4FAFB}">
      <formula1>"□,■"</formula1>
    </dataValidation>
  </dataValidations>
  <pageMargins left="0.70866141732283472" right="0.70866141732283472" top="0.74803149606299213" bottom="0.74803149606299213" header="0.31496062992125984" footer="0.31496062992125984"/>
  <pageSetup paperSize="9" orientation="portrait" r:id="rId1"/>
  <headerFooter>
    <oddFooter xml:space="preserve">&amp;L&amp;8㈱北関東建築検査機構&amp;C&amp;8NKBI-15keibihenkou Ver.20.2&amp;R&amp;8（R0603）&amp;11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11FE5-9E78-41EF-B6CB-06E644BE4093}">
  <dimension ref="A1:AO59"/>
  <sheetViews>
    <sheetView view="pageBreakPreview" zoomScaleNormal="100" zoomScaleSheetLayoutView="100" workbookViewId="0">
      <selection activeCell="AR53" sqref="AR53"/>
    </sheetView>
  </sheetViews>
  <sheetFormatPr defaultColWidth="9" defaultRowHeight="13.2" x14ac:dyDescent="0.2"/>
  <cols>
    <col min="1" max="35" width="2.44140625" style="1" customWidth="1"/>
    <col min="36" max="36" width="9.6640625" style="1" customWidth="1"/>
    <col min="37" max="37" width="4.6640625" style="1" customWidth="1"/>
    <col min="38" max="42" width="9" style="1" customWidth="1"/>
    <col min="43" max="16384" width="9" style="1"/>
  </cols>
  <sheetData>
    <row r="1" spans="1:38" ht="13.5" customHeight="1" x14ac:dyDescent="0.2">
      <c r="A1" s="1" t="s">
        <v>52</v>
      </c>
    </row>
    <row r="2" spans="1:38" ht="13.5" customHeight="1" x14ac:dyDescent="0.2"/>
    <row r="3" spans="1:38" ht="13.5" customHeight="1" x14ac:dyDescent="0.2"/>
    <row r="4" spans="1:38" ht="13.5" customHeight="1" x14ac:dyDescent="0.2">
      <c r="A4" s="334" t="s">
        <v>11</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row>
    <row r="5" spans="1:38" ht="13.5" customHeight="1" x14ac:dyDescent="0.2">
      <c r="A5" s="334"/>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row>
    <row r="6" spans="1:38" ht="13.5" customHeight="1" x14ac:dyDescent="0.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8" ht="13.5" customHeight="1" x14ac:dyDescent="0.2">
      <c r="W7" s="1" t="s">
        <v>237</v>
      </c>
      <c r="Y7" s="312"/>
      <c r="Z7" s="312"/>
      <c r="AA7" s="1" t="s">
        <v>5</v>
      </c>
      <c r="AB7" s="312"/>
      <c r="AC7" s="312"/>
      <c r="AD7" s="1" t="s">
        <v>4</v>
      </c>
      <c r="AE7" s="312"/>
      <c r="AF7" s="312"/>
      <c r="AG7" s="1" t="s">
        <v>3</v>
      </c>
    </row>
    <row r="8" spans="1:38" ht="13.5" customHeight="1" x14ac:dyDescent="0.2">
      <c r="B8" s="1" t="s">
        <v>6</v>
      </c>
      <c r="AK8" s="123" t="s">
        <v>254</v>
      </c>
    </row>
    <row r="9" spans="1:38" ht="13.5" customHeight="1" x14ac:dyDescent="0.2">
      <c r="D9" s="1" t="s">
        <v>53</v>
      </c>
      <c r="AK9" s="125"/>
    </row>
    <row r="10" spans="1:38" ht="13.5" customHeight="1" x14ac:dyDescent="0.2"/>
    <row r="11" spans="1:38" ht="13.5" customHeight="1" x14ac:dyDescent="0.2">
      <c r="O11" s="8" t="s">
        <v>0</v>
      </c>
      <c r="R11" s="9"/>
      <c r="S11" s="311"/>
      <c r="T11" s="311"/>
      <c r="U11" s="311"/>
      <c r="V11" s="311"/>
      <c r="W11" s="311"/>
      <c r="X11" s="311"/>
      <c r="Y11" s="311"/>
      <c r="Z11" s="311"/>
      <c r="AA11" s="311"/>
      <c r="AB11" s="311"/>
      <c r="AC11" s="311"/>
      <c r="AD11" s="311"/>
      <c r="AE11" s="311"/>
      <c r="AF11" s="311"/>
      <c r="AG11" s="311"/>
      <c r="AH11" s="311"/>
      <c r="AI11" s="311"/>
      <c r="AK11" s="38" t="s">
        <v>57</v>
      </c>
      <c r="AL11" s="38" t="s">
        <v>235</v>
      </c>
    </row>
    <row r="12" spans="1:38" ht="13.5" customHeight="1" x14ac:dyDescent="0.2">
      <c r="O12" s="8"/>
      <c r="R12" s="9"/>
      <c r="S12" s="311"/>
      <c r="T12" s="311"/>
      <c r="U12" s="311"/>
      <c r="V12" s="311"/>
      <c r="W12" s="311"/>
      <c r="X12" s="311"/>
      <c r="Y12" s="311"/>
      <c r="Z12" s="311"/>
      <c r="AA12" s="311"/>
      <c r="AB12" s="311"/>
      <c r="AC12" s="311"/>
      <c r="AD12" s="311"/>
      <c r="AE12" s="311"/>
      <c r="AF12" s="311"/>
      <c r="AG12" s="311"/>
      <c r="AH12" s="311"/>
      <c r="AI12" s="311"/>
      <c r="AK12" s="38"/>
      <c r="AL12" s="38" t="s">
        <v>58</v>
      </c>
    </row>
    <row r="13" spans="1:38" ht="13.5" customHeight="1" x14ac:dyDescent="0.2">
      <c r="O13" s="8"/>
      <c r="R13" s="9"/>
      <c r="S13" s="311"/>
      <c r="T13" s="311"/>
      <c r="U13" s="311"/>
      <c r="V13" s="311"/>
      <c r="W13" s="311"/>
      <c r="X13" s="311"/>
      <c r="Y13" s="311"/>
      <c r="Z13" s="311"/>
      <c r="AA13" s="311"/>
      <c r="AB13" s="311"/>
      <c r="AC13" s="311"/>
      <c r="AD13" s="311"/>
      <c r="AE13" s="311"/>
      <c r="AF13" s="311"/>
      <c r="AG13" s="311"/>
      <c r="AH13" s="311"/>
      <c r="AI13" s="311"/>
      <c r="AK13" s="38"/>
      <c r="AL13" s="38" t="s">
        <v>59</v>
      </c>
    </row>
    <row r="14" spans="1:38" ht="13.5" customHeight="1" x14ac:dyDescent="0.2">
      <c r="O14" s="8"/>
      <c r="R14" s="9"/>
      <c r="S14" s="311"/>
      <c r="T14" s="311"/>
      <c r="U14" s="311"/>
      <c r="V14" s="311"/>
      <c r="W14" s="311"/>
      <c r="X14" s="311"/>
      <c r="Y14" s="311"/>
      <c r="Z14" s="311"/>
      <c r="AA14" s="311"/>
      <c r="AB14" s="311"/>
      <c r="AC14" s="311"/>
      <c r="AD14" s="311"/>
      <c r="AE14" s="311"/>
      <c r="AF14" s="311"/>
      <c r="AG14" s="311"/>
      <c r="AH14" s="311"/>
      <c r="AI14" s="311"/>
    </row>
    <row r="15" spans="1:38" ht="13.5" customHeight="1" x14ac:dyDescent="0.2">
      <c r="O15" s="8" t="s">
        <v>1</v>
      </c>
      <c r="R15" s="9"/>
      <c r="S15" s="311"/>
      <c r="T15" s="311"/>
      <c r="U15" s="311"/>
      <c r="V15" s="311"/>
      <c r="W15" s="311"/>
      <c r="X15" s="311"/>
      <c r="Y15" s="311"/>
      <c r="Z15" s="311"/>
      <c r="AA15" s="311"/>
      <c r="AB15" s="311"/>
      <c r="AC15" s="311"/>
      <c r="AD15" s="311"/>
      <c r="AE15" s="311"/>
      <c r="AF15" s="311"/>
      <c r="AG15" s="311"/>
      <c r="AH15" s="311"/>
      <c r="AI15" s="311"/>
      <c r="AJ15" s="1" t="s">
        <v>381</v>
      </c>
    </row>
    <row r="16" spans="1:38" ht="13.5" customHeight="1" x14ac:dyDescent="0.2">
      <c r="Q16" s="8"/>
      <c r="R16" s="9"/>
      <c r="S16" s="311"/>
      <c r="T16" s="311"/>
      <c r="U16" s="311"/>
      <c r="V16" s="311"/>
      <c r="W16" s="311"/>
      <c r="X16" s="311"/>
      <c r="Y16" s="311"/>
      <c r="Z16" s="311"/>
      <c r="AA16" s="311"/>
      <c r="AB16" s="311"/>
      <c r="AC16" s="311"/>
      <c r="AD16" s="311"/>
      <c r="AE16" s="311"/>
      <c r="AF16" s="311"/>
      <c r="AG16" s="311"/>
      <c r="AH16" s="311"/>
      <c r="AI16" s="311"/>
      <c r="AJ16" s="1" t="s">
        <v>382</v>
      </c>
    </row>
    <row r="17" spans="1:38" ht="13.5" customHeight="1" x14ac:dyDescent="0.2">
      <c r="O17" s="9" t="s">
        <v>303</v>
      </c>
      <c r="S17" s="8"/>
      <c r="U17" s="335"/>
      <c r="V17" s="335"/>
      <c r="W17" s="335"/>
      <c r="X17" s="335"/>
      <c r="Y17" s="335"/>
      <c r="Z17" s="335"/>
      <c r="AA17" s="335"/>
      <c r="AB17" s="335"/>
      <c r="AC17" s="335"/>
      <c r="AD17" s="335"/>
      <c r="AE17" s="335"/>
      <c r="AF17" s="335"/>
      <c r="AG17" s="335"/>
      <c r="AH17" s="8"/>
      <c r="AI17" s="8"/>
    </row>
    <row r="18" spans="1:38" ht="13.5" customHeight="1" x14ac:dyDescent="0.2">
      <c r="O18" s="9" t="s">
        <v>304</v>
      </c>
      <c r="R18" s="8"/>
      <c r="S18" s="9"/>
      <c r="U18" s="335"/>
      <c r="V18" s="335"/>
      <c r="W18" s="335"/>
      <c r="X18" s="335"/>
      <c r="Y18" s="335"/>
      <c r="Z18" s="335"/>
      <c r="AA18" s="335"/>
      <c r="AB18" s="335"/>
      <c r="AC18" s="335"/>
      <c r="AD18" s="335"/>
      <c r="AE18" s="335"/>
      <c r="AF18" s="335"/>
      <c r="AG18" s="335"/>
      <c r="AH18" s="8"/>
      <c r="AI18" s="8"/>
    </row>
    <row r="19" spans="1:38" ht="13.5" customHeight="1" x14ac:dyDescent="0.2">
      <c r="U19" s="7"/>
      <c r="V19" s="7"/>
      <c r="W19" s="7"/>
      <c r="X19" s="7"/>
      <c r="Y19" s="7"/>
      <c r="Z19" s="7"/>
      <c r="AA19" s="7"/>
      <c r="AB19" s="7"/>
      <c r="AC19" s="7"/>
      <c r="AD19" s="7"/>
      <c r="AE19" s="7"/>
      <c r="AF19" s="7"/>
      <c r="AG19" s="7"/>
      <c r="AH19" s="7"/>
    </row>
    <row r="20" spans="1:38" ht="13.5" customHeight="1" x14ac:dyDescent="0.2">
      <c r="A20" s="1" t="s">
        <v>12</v>
      </c>
    </row>
    <row r="21" spans="1:38" ht="13.5" customHeight="1" x14ac:dyDescent="0.2">
      <c r="A21" s="1" t="s">
        <v>13</v>
      </c>
    </row>
    <row r="22" spans="1:38" ht="13.5" customHeight="1" x14ac:dyDescent="0.2"/>
    <row r="23" spans="1:38" ht="13.5" customHeight="1" x14ac:dyDescent="0.2"/>
    <row r="24" spans="1:38" ht="13.5" customHeight="1" x14ac:dyDescent="0.2">
      <c r="R24" s="89" t="s">
        <v>2</v>
      </c>
      <c r="S24" s="12"/>
    </row>
    <row r="25" spans="1:38" ht="13.5" customHeight="1" x14ac:dyDescent="0.2"/>
    <row r="26" spans="1:38" ht="13.5" customHeight="1" x14ac:dyDescent="0.2">
      <c r="A26" s="2" t="s">
        <v>9</v>
      </c>
      <c r="L26" s="1" t="s">
        <v>62</v>
      </c>
      <c r="P26" s="342"/>
      <c r="Q26" s="342"/>
      <c r="R26" s="342"/>
      <c r="S26" s="342"/>
      <c r="T26" s="342"/>
      <c r="U26" s="342"/>
      <c r="V26" s="1" t="s">
        <v>8</v>
      </c>
      <c r="AK26" s="1" t="s">
        <v>36</v>
      </c>
    </row>
    <row r="27" spans="1:38" ht="13.5" customHeight="1" x14ac:dyDescent="0.2">
      <c r="A27" s="2"/>
    </row>
    <row r="28" spans="1:38" ht="13.5" customHeight="1" x14ac:dyDescent="0.2">
      <c r="A28" s="2" t="s">
        <v>10</v>
      </c>
      <c r="L28" s="91" t="s">
        <v>236</v>
      </c>
      <c r="N28" s="312"/>
      <c r="O28" s="312"/>
      <c r="P28" s="1" t="s">
        <v>5</v>
      </c>
      <c r="Q28" s="312"/>
      <c r="R28" s="312"/>
      <c r="S28" s="1" t="s">
        <v>7</v>
      </c>
      <c r="T28" s="312"/>
      <c r="U28" s="312"/>
      <c r="V28" s="1" t="s">
        <v>232</v>
      </c>
      <c r="AK28" s="1" t="s">
        <v>20</v>
      </c>
      <c r="AL28" s="1" t="s">
        <v>22</v>
      </c>
    </row>
    <row r="29" spans="1:38" ht="13.5" customHeight="1" x14ac:dyDescent="0.2">
      <c r="A29" s="2"/>
      <c r="AK29" s="1" t="s">
        <v>21</v>
      </c>
      <c r="AL29" s="1" t="s">
        <v>23</v>
      </c>
    </row>
    <row r="30" spans="1:38" ht="13.5" customHeight="1" x14ac:dyDescent="0.2">
      <c r="A30" s="1" t="s">
        <v>14</v>
      </c>
      <c r="AK30" s="1" t="s">
        <v>24</v>
      </c>
      <c r="AL30" s="1" t="s">
        <v>28</v>
      </c>
    </row>
    <row r="31" spans="1:38" ht="13.5" customHeight="1" x14ac:dyDescent="0.2">
      <c r="AK31" s="1" t="s">
        <v>25</v>
      </c>
      <c r="AL31" s="1" t="s">
        <v>35</v>
      </c>
    </row>
    <row r="32" spans="1:38" ht="13.5" customHeight="1" x14ac:dyDescent="0.2">
      <c r="A32" s="316" t="s">
        <v>15</v>
      </c>
      <c r="B32" s="317"/>
      <c r="C32" s="317"/>
      <c r="D32" s="317"/>
      <c r="E32" s="317"/>
      <c r="F32" s="317"/>
      <c r="G32" s="317"/>
      <c r="H32" s="317"/>
      <c r="I32" s="318"/>
      <c r="J32" s="316" t="s">
        <v>16</v>
      </c>
      <c r="K32" s="317"/>
      <c r="L32" s="317"/>
      <c r="M32" s="317"/>
      <c r="N32" s="317"/>
      <c r="O32" s="317"/>
      <c r="P32" s="317"/>
      <c r="Q32" s="317"/>
      <c r="R32" s="317"/>
      <c r="S32" s="317"/>
      <c r="T32" s="317"/>
      <c r="U32" s="316" t="s">
        <v>17</v>
      </c>
      <c r="V32" s="317"/>
      <c r="W32" s="317"/>
      <c r="X32" s="317"/>
      <c r="Y32" s="317"/>
      <c r="Z32" s="317"/>
      <c r="AA32" s="317"/>
      <c r="AB32" s="317"/>
      <c r="AC32" s="317"/>
      <c r="AD32" s="317"/>
      <c r="AE32" s="318"/>
      <c r="AF32" s="322" t="s">
        <v>18</v>
      </c>
      <c r="AG32" s="323"/>
      <c r="AH32" s="323"/>
      <c r="AI32" s="324"/>
      <c r="AK32" s="1" t="s">
        <v>26</v>
      </c>
      <c r="AL32" s="1" t="s">
        <v>34</v>
      </c>
    </row>
    <row r="33" spans="1:38" ht="13.5" customHeight="1" x14ac:dyDescent="0.2">
      <c r="A33" s="319"/>
      <c r="B33" s="320"/>
      <c r="C33" s="320"/>
      <c r="D33" s="320"/>
      <c r="E33" s="320"/>
      <c r="F33" s="320"/>
      <c r="G33" s="320"/>
      <c r="H33" s="320"/>
      <c r="I33" s="321"/>
      <c r="J33" s="319"/>
      <c r="K33" s="320"/>
      <c r="L33" s="320"/>
      <c r="M33" s="320"/>
      <c r="N33" s="320"/>
      <c r="O33" s="320"/>
      <c r="P33" s="320"/>
      <c r="Q33" s="320"/>
      <c r="R33" s="320"/>
      <c r="S33" s="320"/>
      <c r="T33" s="320"/>
      <c r="U33" s="319"/>
      <c r="V33" s="320"/>
      <c r="W33" s="320"/>
      <c r="X33" s="320"/>
      <c r="Y33" s="320"/>
      <c r="Z33" s="320"/>
      <c r="AA33" s="320"/>
      <c r="AB33" s="320"/>
      <c r="AC33" s="320"/>
      <c r="AD33" s="320"/>
      <c r="AE33" s="321"/>
      <c r="AF33" s="325" t="s">
        <v>19</v>
      </c>
      <c r="AG33" s="326"/>
      <c r="AH33" s="326"/>
      <c r="AI33" s="327"/>
      <c r="AK33" s="1" t="s">
        <v>27</v>
      </c>
      <c r="AL33" s="1" t="s">
        <v>37</v>
      </c>
    </row>
    <row r="34" spans="1:38" ht="13.5" customHeight="1" x14ac:dyDescent="0.2">
      <c r="A34" s="339"/>
      <c r="B34" s="340"/>
      <c r="C34" s="340"/>
      <c r="D34" s="340"/>
      <c r="E34" s="340"/>
      <c r="F34" s="340"/>
      <c r="G34" s="340"/>
      <c r="H34" s="340"/>
      <c r="I34" s="341"/>
      <c r="J34" s="339"/>
      <c r="K34" s="340"/>
      <c r="L34" s="340"/>
      <c r="M34" s="340"/>
      <c r="N34" s="340"/>
      <c r="O34" s="340"/>
      <c r="P34" s="340"/>
      <c r="Q34" s="340"/>
      <c r="R34" s="340"/>
      <c r="S34" s="340"/>
      <c r="T34" s="341"/>
      <c r="U34" s="339"/>
      <c r="V34" s="340"/>
      <c r="W34" s="340"/>
      <c r="X34" s="340"/>
      <c r="Y34" s="340"/>
      <c r="Z34" s="340"/>
      <c r="AA34" s="340"/>
      <c r="AB34" s="340"/>
      <c r="AC34" s="340"/>
      <c r="AD34" s="340"/>
      <c r="AE34" s="341"/>
      <c r="AF34" s="322"/>
      <c r="AG34" s="323"/>
      <c r="AH34" s="323"/>
      <c r="AI34" s="324"/>
      <c r="AK34" s="1" t="s">
        <v>29</v>
      </c>
      <c r="AL34" s="1" t="s">
        <v>38</v>
      </c>
    </row>
    <row r="35" spans="1:38" ht="13.5" customHeight="1" x14ac:dyDescent="0.2">
      <c r="A35" s="331"/>
      <c r="B35" s="332"/>
      <c r="C35" s="332"/>
      <c r="D35" s="332"/>
      <c r="E35" s="332"/>
      <c r="F35" s="332"/>
      <c r="G35" s="332"/>
      <c r="H35" s="332"/>
      <c r="I35" s="333"/>
      <c r="J35" s="331"/>
      <c r="K35" s="332"/>
      <c r="L35" s="332"/>
      <c r="M35" s="332"/>
      <c r="N35" s="332"/>
      <c r="O35" s="332"/>
      <c r="P35" s="332"/>
      <c r="Q35" s="332"/>
      <c r="R35" s="332"/>
      <c r="S35" s="332"/>
      <c r="T35" s="333"/>
      <c r="U35" s="331"/>
      <c r="V35" s="332"/>
      <c r="W35" s="332"/>
      <c r="X35" s="332"/>
      <c r="Y35" s="332"/>
      <c r="Z35" s="332"/>
      <c r="AA35" s="332"/>
      <c r="AB35" s="332"/>
      <c r="AC35" s="332"/>
      <c r="AD35" s="332"/>
      <c r="AE35" s="333"/>
      <c r="AF35" s="328"/>
      <c r="AG35" s="329"/>
      <c r="AH35" s="329"/>
      <c r="AI35" s="330"/>
      <c r="AK35" s="1" t="s">
        <v>30</v>
      </c>
      <c r="AL35" s="1" t="s">
        <v>39</v>
      </c>
    </row>
    <row r="36" spans="1:38" ht="13.5" customHeight="1" x14ac:dyDescent="0.2">
      <c r="A36" s="331"/>
      <c r="B36" s="332"/>
      <c r="C36" s="332"/>
      <c r="D36" s="332"/>
      <c r="E36" s="332"/>
      <c r="F36" s="332"/>
      <c r="G36" s="332"/>
      <c r="H36" s="332"/>
      <c r="I36" s="333"/>
      <c r="J36" s="331"/>
      <c r="K36" s="332"/>
      <c r="L36" s="332"/>
      <c r="M36" s="332"/>
      <c r="N36" s="332"/>
      <c r="O36" s="332"/>
      <c r="P36" s="332"/>
      <c r="Q36" s="332"/>
      <c r="R36" s="332"/>
      <c r="S36" s="332"/>
      <c r="T36" s="333"/>
      <c r="U36" s="331"/>
      <c r="V36" s="332"/>
      <c r="W36" s="332"/>
      <c r="X36" s="332"/>
      <c r="Y36" s="332"/>
      <c r="Z36" s="332"/>
      <c r="AA36" s="332"/>
      <c r="AB36" s="332"/>
      <c r="AC36" s="332"/>
      <c r="AD36" s="332"/>
      <c r="AE36" s="333"/>
      <c r="AF36" s="328"/>
      <c r="AG36" s="329"/>
      <c r="AH36" s="329"/>
      <c r="AI36" s="330"/>
      <c r="AK36" s="1" t="s">
        <v>31</v>
      </c>
      <c r="AL36" s="1" t="s">
        <v>40</v>
      </c>
    </row>
    <row r="37" spans="1:38" ht="13.5" customHeight="1" x14ac:dyDescent="0.2">
      <c r="A37" s="331"/>
      <c r="B37" s="332"/>
      <c r="C37" s="332"/>
      <c r="D37" s="332"/>
      <c r="E37" s="332"/>
      <c r="F37" s="332"/>
      <c r="G37" s="332"/>
      <c r="H37" s="332"/>
      <c r="I37" s="333"/>
      <c r="J37" s="331"/>
      <c r="K37" s="332"/>
      <c r="L37" s="332"/>
      <c r="M37" s="332"/>
      <c r="N37" s="332"/>
      <c r="O37" s="332"/>
      <c r="P37" s="332"/>
      <c r="Q37" s="332"/>
      <c r="R37" s="332"/>
      <c r="S37" s="332"/>
      <c r="T37" s="333"/>
      <c r="U37" s="331"/>
      <c r="V37" s="332"/>
      <c r="W37" s="332"/>
      <c r="X37" s="332"/>
      <c r="Y37" s="332"/>
      <c r="Z37" s="332"/>
      <c r="AA37" s="332"/>
      <c r="AB37" s="332"/>
      <c r="AC37" s="332"/>
      <c r="AD37" s="332"/>
      <c r="AE37" s="333"/>
      <c r="AF37" s="328"/>
      <c r="AG37" s="329"/>
      <c r="AH37" s="329"/>
      <c r="AI37" s="330"/>
      <c r="AK37" s="1" t="s">
        <v>32</v>
      </c>
      <c r="AL37" s="1" t="s">
        <v>263</v>
      </c>
    </row>
    <row r="38" spans="1:38" ht="13.5" customHeight="1" x14ac:dyDescent="0.2">
      <c r="A38" s="331"/>
      <c r="B38" s="332"/>
      <c r="C38" s="332"/>
      <c r="D38" s="332"/>
      <c r="E38" s="332"/>
      <c r="F38" s="332"/>
      <c r="G38" s="332"/>
      <c r="H38" s="332"/>
      <c r="I38" s="333"/>
      <c r="J38" s="331"/>
      <c r="K38" s="332"/>
      <c r="L38" s="332"/>
      <c r="M38" s="332"/>
      <c r="N38" s="332"/>
      <c r="O38" s="332"/>
      <c r="P38" s="332"/>
      <c r="Q38" s="332"/>
      <c r="R38" s="332"/>
      <c r="S38" s="332"/>
      <c r="T38" s="333"/>
      <c r="U38" s="331"/>
      <c r="V38" s="332"/>
      <c r="W38" s="332"/>
      <c r="X38" s="332"/>
      <c r="Y38" s="332"/>
      <c r="Z38" s="332"/>
      <c r="AA38" s="332"/>
      <c r="AB38" s="332"/>
      <c r="AC38" s="332"/>
      <c r="AD38" s="332"/>
      <c r="AE38" s="333"/>
      <c r="AF38" s="328"/>
      <c r="AG38" s="329"/>
      <c r="AH38" s="329"/>
      <c r="AI38" s="330"/>
      <c r="AK38" s="1" t="s">
        <v>33</v>
      </c>
      <c r="AL38" s="1" t="s">
        <v>41</v>
      </c>
    </row>
    <row r="39" spans="1:38" ht="13.5" customHeight="1" x14ac:dyDescent="0.2">
      <c r="A39" s="331"/>
      <c r="B39" s="332"/>
      <c r="C39" s="332"/>
      <c r="D39" s="332"/>
      <c r="E39" s="332"/>
      <c r="F39" s="332"/>
      <c r="G39" s="332"/>
      <c r="H39" s="332"/>
      <c r="I39" s="333"/>
      <c r="J39" s="331"/>
      <c r="K39" s="332"/>
      <c r="L39" s="332"/>
      <c r="M39" s="332"/>
      <c r="N39" s="332"/>
      <c r="O39" s="332"/>
      <c r="P39" s="332"/>
      <c r="Q39" s="332"/>
      <c r="R39" s="332"/>
      <c r="S39" s="332"/>
      <c r="T39" s="333"/>
      <c r="U39" s="331"/>
      <c r="V39" s="332"/>
      <c r="W39" s="332"/>
      <c r="X39" s="332"/>
      <c r="Y39" s="332"/>
      <c r="Z39" s="332"/>
      <c r="AA39" s="332"/>
      <c r="AB39" s="332"/>
      <c r="AC39" s="332"/>
      <c r="AD39" s="332"/>
      <c r="AE39" s="333"/>
      <c r="AF39" s="328"/>
      <c r="AG39" s="329"/>
      <c r="AH39" s="329"/>
      <c r="AI39" s="330"/>
      <c r="AK39" s="1" t="s">
        <v>42</v>
      </c>
      <c r="AL39" s="1" t="s">
        <v>43</v>
      </c>
    </row>
    <row r="40" spans="1:38" ht="13.5" customHeight="1" x14ac:dyDescent="0.2">
      <c r="A40" s="331"/>
      <c r="B40" s="332"/>
      <c r="C40" s="332"/>
      <c r="D40" s="332"/>
      <c r="E40" s="332"/>
      <c r="F40" s="332"/>
      <c r="G40" s="332"/>
      <c r="H40" s="332"/>
      <c r="I40" s="333"/>
      <c r="J40" s="331"/>
      <c r="K40" s="332"/>
      <c r="L40" s="332"/>
      <c r="M40" s="332"/>
      <c r="N40" s="332"/>
      <c r="O40" s="332"/>
      <c r="P40" s="332"/>
      <c r="Q40" s="332"/>
      <c r="R40" s="332"/>
      <c r="S40" s="332"/>
      <c r="T40" s="333"/>
      <c r="U40" s="331"/>
      <c r="V40" s="332"/>
      <c r="W40" s="332"/>
      <c r="X40" s="332"/>
      <c r="Y40" s="332"/>
      <c r="Z40" s="332"/>
      <c r="AA40" s="332"/>
      <c r="AB40" s="332"/>
      <c r="AC40" s="332"/>
      <c r="AD40" s="332"/>
      <c r="AE40" s="333"/>
      <c r="AF40" s="328"/>
      <c r="AG40" s="329"/>
      <c r="AH40" s="329"/>
      <c r="AI40" s="330"/>
      <c r="AK40" s="1" t="s">
        <v>44</v>
      </c>
      <c r="AL40" s="1" t="s">
        <v>47</v>
      </c>
    </row>
    <row r="41" spans="1:38" ht="13.5" customHeight="1" x14ac:dyDescent="0.2">
      <c r="A41" s="331"/>
      <c r="B41" s="332"/>
      <c r="C41" s="332"/>
      <c r="D41" s="332"/>
      <c r="E41" s="332"/>
      <c r="F41" s="332"/>
      <c r="G41" s="332"/>
      <c r="H41" s="332"/>
      <c r="I41" s="333"/>
      <c r="J41" s="331"/>
      <c r="K41" s="332"/>
      <c r="L41" s="332"/>
      <c r="M41" s="332"/>
      <c r="N41" s="332"/>
      <c r="O41" s="332"/>
      <c r="P41" s="332"/>
      <c r="Q41" s="332"/>
      <c r="R41" s="332"/>
      <c r="S41" s="332"/>
      <c r="T41" s="333"/>
      <c r="U41" s="331"/>
      <c r="V41" s="332"/>
      <c r="W41" s="332"/>
      <c r="X41" s="332"/>
      <c r="Y41" s="332"/>
      <c r="Z41" s="332"/>
      <c r="AA41" s="332"/>
      <c r="AB41" s="332"/>
      <c r="AC41" s="332"/>
      <c r="AD41" s="332"/>
      <c r="AE41" s="333"/>
      <c r="AF41" s="328"/>
      <c r="AG41" s="329"/>
      <c r="AH41" s="329"/>
      <c r="AI41" s="330"/>
      <c r="AK41" s="1" t="s">
        <v>45</v>
      </c>
      <c r="AL41" s="1" t="s">
        <v>48</v>
      </c>
    </row>
    <row r="42" spans="1:38" ht="13.5" customHeight="1" x14ac:dyDescent="0.2">
      <c r="A42" s="336"/>
      <c r="B42" s="337"/>
      <c r="C42" s="337"/>
      <c r="D42" s="337"/>
      <c r="E42" s="337"/>
      <c r="F42" s="337"/>
      <c r="G42" s="337"/>
      <c r="H42" s="337"/>
      <c r="I42" s="338"/>
      <c r="J42" s="336"/>
      <c r="K42" s="337"/>
      <c r="L42" s="337"/>
      <c r="M42" s="337"/>
      <c r="N42" s="337"/>
      <c r="O42" s="337"/>
      <c r="P42" s="337"/>
      <c r="Q42" s="337"/>
      <c r="R42" s="337"/>
      <c r="S42" s="337"/>
      <c r="T42" s="338"/>
      <c r="U42" s="336"/>
      <c r="V42" s="337"/>
      <c r="W42" s="337"/>
      <c r="X42" s="337"/>
      <c r="Y42" s="337"/>
      <c r="Z42" s="337"/>
      <c r="AA42" s="337"/>
      <c r="AB42" s="337"/>
      <c r="AC42" s="337"/>
      <c r="AD42" s="337"/>
      <c r="AE42" s="338"/>
      <c r="AF42" s="325"/>
      <c r="AG42" s="326"/>
      <c r="AH42" s="326"/>
      <c r="AI42" s="327"/>
      <c r="AL42" s="1" t="s">
        <v>260</v>
      </c>
    </row>
    <row r="43" spans="1:38" ht="13.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L43" s="1" t="s">
        <v>261</v>
      </c>
    </row>
    <row r="44" spans="1:38" ht="13.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L44" s="1" t="s">
        <v>262</v>
      </c>
    </row>
    <row r="45" spans="1:38" ht="13.5" customHeight="1" x14ac:dyDescent="0.2">
      <c r="A45" s="11" t="s">
        <v>51</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10"/>
      <c r="AK45" s="1" t="s">
        <v>46</v>
      </c>
      <c r="AL45" s="1" t="s">
        <v>49</v>
      </c>
    </row>
    <row r="46" spans="1:38" ht="13.5" customHeight="1" x14ac:dyDescent="0.2">
      <c r="A46" s="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6"/>
    </row>
    <row r="47" spans="1:38" ht="13.5" customHeight="1" x14ac:dyDescent="0.2">
      <c r="A47" s="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6"/>
    </row>
    <row r="48" spans="1:38" ht="13.5" customHeight="1" x14ac:dyDescent="0.2">
      <c r="A48" s="14" t="s">
        <v>54</v>
      </c>
      <c r="B48" s="15"/>
      <c r="C48" s="15"/>
      <c r="D48" s="15"/>
      <c r="E48" s="15"/>
      <c r="F48" s="15"/>
      <c r="G48" s="15"/>
      <c r="H48" s="15"/>
      <c r="I48" s="16"/>
      <c r="J48" s="87" t="s">
        <v>215</v>
      </c>
      <c r="K48" s="15"/>
      <c r="L48" s="15"/>
      <c r="M48" s="15"/>
      <c r="N48" s="15"/>
      <c r="O48" s="15"/>
      <c r="P48" s="15"/>
      <c r="Q48" s="15"/>
      <c r="R48" s="15"/>
      <c r="S48" s="15"/>
      <c r="T48" s="15"/>
      <c r="U48" s="15"/>
      <c r="V48" s="15"/>
      <c r="W48" s="15"/>
      <c r="X48" s="15"/>
      <c r="Y48" s="15"/>
      <c r="Z48" s="16"/>
      <c r="AA48" s="17" t="s">
        <v>56</v>
      </c>
      <c r="AB48" s="18"/>
      <c r="AC48" s="18"/>
      <c r="AD48" s="18"/>
      <c r="AE48" s="18"/>
      <c r="AF48" s="18"/>
      <c r="AG48" s="18"/>
      <c r="AH48" s="18"/>
      <c r="AI48" s="19"/>
    </row>
    <row r="49" spans="1:41" ht="13.5" customHeight="1" x14ac:dyDescent="0.2">
      <c r="A49" s="20"/>
      <c r="B49" s="21"/>
      <c r="C49" s="21"/>
      <c r="D49" s="21"/>
      <c r="E49" s="21"/>
      <c r="F49" s="21"/>
      <c r="G49" s="21"/>
      <c r="H49" s="21"/>
      <c r="I49" s="22"/>
      <c r="J49" s="20"/>
      <c r="K49" s="21"/>
      <c r="L49" s="21"/>
      <c r="M49" s="21"/>
      <c r="N49" s="21"/>
      <c r="O49" s="21"/>
      <c r="P49" s="21"/>
      <c r="Q49" s="21"/>
      <c r="R49" s="21"/>
      <c r="S49" s="24"/>
      <c r="T49" s="24"/>
      <c r="U49" s="24"/>
      <c r="V49" s="24"/>
      <c r="W49" s="24"/>
      <c r="X49" s="24"/>
      <c r="Y49" s="24"/>
      <c r="Z49" s="25"/>
      <c r="AA49" s="26"/>
      <c r="AB49" s="27"/>
      <c r="AC49" s="27"/>
      <c r="AD49" s="27"/>
      <c r="AE49" s="27"/>
      <c r="AF49" s="27"/>
      <c r="AG49" s="27"/>
      <c r="AH49" s="27"/>
      <c r="AI49" s="28"/>
      <c r="AK49" s="90" t="s">
        <v>233</v>
      </c>
      <c r="AL49" s="5"/>
      <c r="AM49" s="5"/>
      <c r="AN49" s="5"/>
      <c r="AO49" s="10"/>
    </row>
    <row r="50" spans="1:41" ht="13.5" customHeight="1" x14ac:dyDescent="0.2">
      <c r="A50" s="313" t="s">
        <v>238</v>
      </c>
      <c r="B50" s="314"/>
      <c r="C50" s="314"/>
      <c r="D50" s="314"/>
      <c r="E50" s="314"/>
      <c r="F50" s="314"/>
      <c r="G50" s="314"/>
      <c r="H50" s="314"/>
      <c r="I50" s="315"/>
      <c r="J50" s="88" t="s">
        <v>256</v>
      </c>
      <c r="K50" s="15"/>
      <c r="L50" s="15"/>
      <c r="M50" s="124" t="s">
        <v>257</v>
      </c>
      <c r="N50" s="15"/>
      <c r="O50" s="15"/>
      <c r="P50" s="88"/>
      <c r="Q50" s="15"/>
      <c r="R50" s="15"/>
      <c r="S50" s="29"/>
      <c r="T50" s="29"/>
      <c r="U50" s="88" t="s">
        <v>50</v>
      </c>
      <c r="V50" s="88"/>
      <c r="W50" s="29"/>
      <c r="X50" s="29"/>
      <c r="Y50" s="29"/>
      <c r="Z50" s="30"/>
      <c r="AA50" s="313" t="s">
        <v>238</v>
      </c>
      <c r="AB50" s="314"/>
      <c r="AC50" s="314"/>
      <c r="AD50" s="314"/>
      <c r="AE50" s="314"/>
      <c r="AF50" s="314"/>
      <c r="AG50" s="314"/>
      <c r="AH50" s="314"/>
      <c r="AI50" s="315"/>
      <c r="AK50" s="3"/>
      <c r="AL50" s="4"/>
      <c r="AM50" s="4"/>
      <c r="AN50" s="4"/>
      <c r="AO50" s="6"/>
    </row>
    <row r="51" spans="1:41" ht="13.5" customHeight="1" x14ac:dyDescent="0.2">
      <c r="A51" s="287"/>
      <c r="B51" s="288"/>
      <c r="C51" s="288"/>
      <c r="D51" s="288"/>
      <c r="E51" s="288"/>
      <c r="F51" s="288"/>
      <c r="G51" s="288"/>
      <c r="H51" s="288"/>
      <c r="I51" s="289"/>
      <c r="J51" s="23"/>
      <c r="K51" s="24"/>
      <c r="L51" s="24"/>
      <c r="M51" s="24"/>
      <c r="N51" s="24"/>
      <c r="O51" s="24"/>
      <c r="P51" s="24"/>
      <c r="Q51" s="24"/>
      <c r="R51" s="24"/>
      <c r="S51" s="31"/>
      <c r="T51" s="31"/>
      <c r="U51" s="31"/>
      <c r="V51" s="31"/>
      <c r="W51" s="31"/>
      <c r="X51" s="31"/>
      <c r="Y51" s="31"/>
      <c r="Z51" s="32"/>
      <c r="AA51" s="287"/>
      <c r="AB51" s="288"/>
      <c r="AC51" s="288"/>
      <c r="AD51" s="288"/>
      <c r="AE51" s="288"/>
      <c r="AF51" s="288"/>
      <c r="AG51" s="288"/>
      <c r="AH51" s="288"/>
      <c r="AI51" s="289"/>
      <c r="AK51" s="3"/>
      <c r="AL51" s="4" t="s">
        <v>378</v>
      </c>
      <c r="AM51" s="4"/>
      <c r="AN51" s="4"/>
      <c r="AO51" s="6"/>
    </row>
    <row r="52" spans="1:41" ht="13.5" customHeight="1" x14ac:dyDescent="0.2">
      <c r="A52" s="290"/>
      <c r="B52" s="291"/>
      <c r="C52" s="291"/>
      <c r="D52" s="291"/>
      <c r="E52" s="291"/>
      <c r="F52" s="291"/>
      <c r="G52" s="291"/>
      <c r="H52" s="291"/>
      <c r="I52" s="292"/>
      <c r="J52" s="23"/>
      <c r="K52" s="24"/>
      <c r="L52" s="24"/>
      <c r="M52" s="24"/>
      <c r="N52" s="24"/>
      <c r="O52" s="24"/>
      <c r="P52" s="24"/>
      <c r="Q52" s="24"/>
      <c r="R52" s="24"/>
      <c r="S52" s="31"/>
      <c r="T52" s="31"/>
      <c r="U52" s="31"/>
      <c r="V52" s="31"/>
      <c r="W52" s="31"/>
      <c r="X52" s="31"/>
      <c r="Y52" s="31"/>
      <c r="Z52" s="32"/>
      <c r="AA52" s="290"/>
      <c r="AB52" s="291"/>
      <c r="AC52" s="291"/>
      <c r="AD52" s="291"/>
      <c r="AE52" s="291"/>
      <c r="AF52" s="291"/>
      <c r="AG52" s="291"/>
      <c r="AH52" s="291"/>
      <c r="AI52" s="292"/>
      <c r="AK52" s="3"/>
      <c r="AL52" s="4" t="s">
        <v>234</v>
      </c>
      <c r="AM52" s="4"/>
      <c r="AN52" s="4"/>
      <c r="AO52" s="6"/>
    </row>
    <row r="53" spans="1:41" ht="13.5" customHeight="1" x14ac:dyDescent="0.2">
      <c r="A53" s="14" t="s">
        <v>216</v>
      </c>
      <c r="B53" s="15"/>
      <c r="C53" s="15"/>
      <c r="D53" s="15"/>
      <c r="E53" s="15"/>
      <c r="F53" s="15"/>
      <c r="G53" s="15"/>
      <c r="H53" s="15"/>
      <c r="I53" s="33" t="s">
        <v>55</v>
      </c>
      <c r="J53" s="23"/>
      <c r="K53" s="24"/>
      <c r="L53" s="24"/>
      <c r="M53" s="24"/>
      <c r="N53" s="24"/>
      <c r="O53" s="24"/>
      <c r="P53" s="24"/>
      <c r="Q53" s="24"/>
      <c r="R53" s="24"/>
      <c r="S53" s="31"/>
      <c r="T53" s="31"/>
      <c r="U53" s="31"/>
      <c r="V53" s="31"/>
      <c r="W53" s="31"/>
      <c r="X53" s="31"/>
      <c r="Y53" s="31"/>
      <c r="Z53" s="32"/>
      <c r="AA53" s="14" t="s">
        <v>216</v>
      </c>
      <c r="AB53" s="15"/>
      <c r="AC53" s="15"/>
      <c r="AD53" s="15"/>
      <c r="AE53" s="15"/>
      <c r="AF53" s="15"/>
      <c r="AG53" s="15"/>
      <c r="AH53" s="15"/>
      <c r="AI53" s="33" t="s">
        <v>55</v>
      </c>
      <c r="AK53" s="3"/>
      <c r="AL53" s="4"/>
      <c r="AM53" s="4"/>
      <c r="AN53" s="4"/>
      <c r="AO53" s="6"/>
    </row>
    <row r="54" spans="1:41" ht="13.5" customHeight="1" x14ac:dyDescent="0.2">
      <c r="A54" s="293"/>
      <c r="B54" s="294"/>
      <c r="C54" s="294"/>
      <c r="D54" s="294"/>
      <c r="E54" s="294"/>
      <c r="F54" s="294"/>
      <c r="G54" s="294"/>
      <c r="H54" s="294"/>
      <c r="I54" s="295"/>
      <c r="J54" s="23"/>
      <c r="K54" s="24"/>
      <c r="L54" s="24"/>
      <c r="M54" s="24"/>
      <c r="N54" s="24"/>
      <c r="O54" s="24"/>
      <c r="P54" s="24"/>
      <c r="Q54" s="24"/>
      <c r="R54" s="24"/>
      <c r="S54" s="31"/>
      <c r="T54" s="31"/>
      <c r="U54" s="31"/>
      <c r="V54" s="31"/>
      <c r="W54" s="31"/>
      <c r="X54" s="31"/>
      <c r="Y54" s="31"/>
      <c r="Z54" s="32"/>
      <c r="AA54" s="293"/>
      <c r="AB54" s="294"/>
      <c r="AC54" s="294"/>
      <c r="AD54" s="294"/>
      <c r="AE54" s="294"/>
      <c r="AF54" s="294"/>
      <c r="AG54" s="294"/>
      <c r="AH54" s="294"/>
      <c r="AI54" s="295"/>
      <c r="AK54" s="3"/>
      <c r="AL54" s="4" t="s">
        <v>379</v>
      </c>
      <c r="AM54" s="4"/>
      <c r="AN54" s="4"/>
      <c r="AO54" s="6"/>
    </row>
    <row r="55" spans="1:41" ht="13.5" customHeight="1" x14ac:dyDescent="0.2">
      <c r="A55" s="296"/>
      <c r="B55" s="297"/>
      <c r="C55" s="297"/>
      <c r="D55" s="297"/>
      <c r="E55" s="297"/>
      <c r="F55" s="297"/>
      <c r="G55" s="297"/>
      <c r="H55" s="297"/>
      <c r="I55" s="298"/>
      <c r="J55" s="23"/>
      <c r="K55" s="24"/>
      <c r="L55" s="24"/>
      <c r="M55" s="24"/>
      <c r="N55" s="24"/>
      <c r="O55" s="24"/>
      <c r="P55" s="24"/>
      <c r="Q55" s="24"/>
      <c r="R55" s="24"/>
      <c r="S55" s="31"/>
      <c r="T55" s="31"/>
      <c r="U55" s="31"/>
      <c r="V55" s="31"/>
      <c r="W55" s="31"/>
      <c r="X55" s="31"/>
      <c r="Y55" s="31"/>
      <c r="Z55" s="32"/>
      <c r="AA55" s="296"/>
      <c r="AB55" s="297"/>
      <c r="AC55" s="297"/>
      <c r="AD55" s="297"/>
      <c r="AE55" s="297"/>
      <c r="AF55" s="297"/>
      <c r="AG55" s="297"/>
      <c r="AH55" s="297"/>
      <c r="AI55" s="298"/>
      <c r="AK55" s="3"/>
      <c r="AL55" s="4" t="s">
        <v>380</v>
      </c>
      <c r="AM55" s="4"/>
      <c r="AN55" s="4"/>
      <c r="AO55" s="6"/>
    </row>
    <row r="56" spans="1:41" ht="13.5" customHeight="1" x14ac:dyDescent="0.2">
      <c r="A56" s="14" t="s">
        <v>255</v>
      </c>
      <c r="B56" s="15"/>
      <c r="C56" s="15"/>
      <c r="D56" s="15"/>
      <c r="E56" s="15"/>
      <c r="F56" s="15"/>
      <c r="G56" s="15"/>
      <c r="H56" s="15"/>
      <c r="I56" s="16"/>
      <c r="J56" s="23"/>
      <c r="K56" s="24"/>
      <c r="L56" s="24"/>
      <c r="M56" s="24"/>
      <c r="N56" s="24"/>
      <c r="O56" s="24"/>
      <c r="P56" s="24"/>
      <c r="Q56" s="24"/>
      <c r="R56" s="24"/>
      <c r="S56" s="31"/>
      <c r="T56" s="31"/>
      <c r="U56" s="31"/>
      <c r="V56" s="31"/>
      <c r="W56" s="31"/>
      <c r="X56" s="31"/>
      <c r="Y56" s="31"/>
      <c r="Z56" s="32"/>
      <c r="AA56" s="14" t="s">
        <v>255</v>
      </c>
      <c r="AB56" s="34"/>
      <c r="AC56" s="34"/>
      <c r="AD56" s="34"/>
      <c r="AE56" s="34"/>
      <c r="AF56" s="34"/>
      <c r="AG56" s="34"/>
      <c r="AH56" s="34"/>
      <c r="AI56" s="35"/>
      <c r="AK56" s="3"/>
      <c r="AL56" s="4"/>
      <c r="AM56" s="4"/>
      <c r="AN56" s="4"/>
      <c r="AO56" s="6"/>
    </row>
    <row r="57" spans="1:41" ht="13.5" customHeight="1" x14ac:dyDescent="0.2">
      <c r="A57" s="305"/>
      <c r="B57" s="306"/>
      <c r="C57" s="306"/>
      <c r="D57" s="306"/>
      <c r="E57" s="306"/>
      <c r="F57" s="306"/>
      <c r="G57" s="306"/>
      <c r="H57" s="306"/>
      <c r="I57" s="307"/>
      <c r="J57" s="23"/>
      <c r="K57" s="24"/>
      <c r="L57" s="24"/>
      <c r="M57" s="24"/>
      <c r="N57" s="24"/>
      <c r="O57" s="24"/>
      <c r="P57" s="24"/>
      <c r="Q57" s="24"/>
      <c r="R57" s="24"/>
      <c r="S57" s="31"/>
      <c r="T57" s="31"/>
      <c r="U57" s="31"/>
      <c r="V57" s="31"/>
      <c r="W57" s="31"/>
      <c r="X57" s="31"/>
      <c r="Y57" s="31"/>
      <c r="Z57" s="32"/>
      <c r="AA57" s="299"/>
      <c r="AB57" s="300"/>
      <c r="AC57" s="300"/>
      <c r="AD57" s="300"/>
      <c r="AE57" s="300"/>
      <c r="AF57" s="300"/>
      <c r="AG57" s="300"/>
      <c r="AH57" s="300"/>
      <c r="AI57" s="301"/>
      <c r="AK57" s="5"/>
      <c r="AL57" s="5"/>
      <c r="AM57" s="5"/>
      <c r="AN57" s="5"/>
      <c r="AO57" s="5"/>
    </row>
    <row r="58" spans="1:41" ht="13.5" customHeight="1" x14ac:dyDescent="0.2">
      <c r="A58" s="308"/>
      <c r="B58" s="309"/>
      <c r="C58" s="309"/>
      <c r="D58" s="309"/>
      <c r="E58" s="309"/>
      <c r="F58" s="309"/>
      <c r="G58" s="309"/>
      <c r="H58" s="309"/>
      <c r="I58" s="310"/>
      <c r="J58" s="20"/>
      <c r="K58" s="21"/>
      <c r="L58" s="21"/>
      <c r="M58" s="21"/>
      <c r="N58" s="21"/>
      <c r="O58" s="21"/>
      <c r="P58" s="21"/>
      <c r="Q58" s="21"/>
      <c r="R58" s="21"/>
      <c r="S58" s="36"/>
      <c r="T58" s="36"/>
      <c r="U58" s="36"/>
      <c r="V58" s="36"/>
      <c r="W58" s="36"/>
      <c r="X58" s="36"/>
      <c r="Y58" s="36"/>
      <c r="Z58" s="37"/>
      <c r="AA58" s="302"/>
      <c r="AB58" s="303"/>
      <c r="AC58" s="303"/>
      <c r="AD58" s="303"/>
      <c r="AE58" s="303"/>
      <c r="AF58" s="303"/>
      <c r="AG58" s="303"/>
      <c r="AH58" s="303"/>
      <c r="AI58" s="304"/>
    </row>
    <row r="59" spans="1:41" ht="13.5" customHeight="1" x14ac:dyDescent="0.2"/>
  </sheetData>
  <sheetProtection password="C15D" sheet="1"/>
  <protectedRanges>
    <protectedRange sqref="A51 A54 A57 AA51 AA54 AA57" name="範囲3"/>
    <protectedRange sqref="A34:AI42" name="範囲2"/>
    <protectedRange sqref="Y7 AB7 AE7 S11:AI16 U17:AG18 P26 N28 Q28 T28" name="範囲1"/>
  </protectedRanges>
  <mergeCells count="65">
    <mergeCell ref="P26:U26"/>
    <mergeCell ref="U36:AE36"/>
    <mergeCell ref="U37:AE37"/>
    <mergeCell ref="U38:AE38"/>
    <mergeCell ref="U39:AE39"/>
    <mergeCell ref="U40:AE40"/>
    <mergeCell ref="J36:T36"/>
    <mergeCell ref="J37:T37"/>
    <mergeCell ref="J38:T38"/>
    <mergeCell ref="J39:T39"/>
    <mergeCell ref="J40:T40"/>
    <mergeCell ref="J41:T41"/>
    <mergeCell ref="AF42:AI42"/>
    <mergeCell ref="AF41:AI41"/>
    <mergeCell ref="J42:T42"/>
    <mergeCell ref="U42:AE42"/>
    <mergeCell ref="U41:AE41"/>
    <mergeCell ref="A34:I34"/>
    <mergeCell ref="A35:I35"/>
    <mergeCell ref="A36:I36"/>
    <mergeCell ref="A37:I37"/>
    <mergeCell ref="A38:I38"/>
    <mergeCell ref="A39:I39"/>
    <mergeCell ref="A40:I40"/>
    <mergeCell ref="A41:I41"/>
    <mergeCell ref="A42:I42"/>
    <mergeCell ref="AE7:AF7"/>
    <mergeCell ref="AF34:AI34"/>
    <mergeCell ref="AF35:AI35"/>
    <mergeCell ref="AF36:AI36"/>
    <mergeCell ref="AF37:AI37"/>
    <mergeCell ref="J34:T34"/>
    <mergeCell ref="U34:AE34"/>
    <mergeCell ref="J35:T35"/>
    <mergeCell ref="U35:AE35"/>
    <mergeCell ref="A4:AI5"/>
    <mergeCell ref="A50:I50"/>
    <mergeCell ref="N28:O28"/>
    <mergeCell ref="Q28:R28"/>
    <mergeCell ref="A32:I33"/>
    <mergeCell ref="J32:T33"/>
    <mergeCell ref="U17:AG17"/>
    <mergeCell ref="U18:AG18"/>
    <mergeCell ref="Y7:Z7"/>
    <mergeCell ref="AB7:AC7"/>
    <mergeCell ref="AA50:AI50"/>
    <mergeCell ref="T28:U28"/>
    <mergeCell ref="U32:AE33"/>
    <mergeCell ref="AF32:AI32"/>
    <mergeCell ref="AF33:AI33"/>
    <mergeCell ref="AF38:AI38"/>
    <mergeCell ref="AF39:AI39"/>
    <mergeCell ref="AF40:AI40"/>
    <mergeCell ref="S11:AI11"/>
    <mergeCell ref="S12:AI12"/>
    <mergeCell ref="S13:AI13"/>
    <mergeCell ref="S14:AI14"/>
    <mergeCell ref="S15:AI15"/>
    <mergeCell ref="S16:AI16"/>
    <mergeCell ref="AA51:AI52"/>
    <mergeCell ref="AA54:AI55"/>
    <mergeCell ref="A51:I52"/>
    <mergeCell ref="A54:I55"/>
    <mergeCell ref="AA57:AI58"/>
    <mergeCell ref="A57:I58"/>
  </mergeCells>
  <phoneticPr fontId="3"/>
  <dataValidations count="1">
    <dataValidation type="list" allowBlank="1" showInputMessage="1" showErrorMessage="1" sqref="L28" xr:uid="{9F746ACA-54D5-41B2-8C6A-2FEFB1041DDA}">
      <formula1>"令和,平成"</formula1>
    </dataValidation>
  </dataValidations>
  <printOptions horizontalCentered="1"/>
  <pageMargins left="0.78740157480314965" right="0.39370078740157483" top="0.78740157480314965" bottom="0.78740157480314965" header="0.39370078740157483" footer="0.39370078740157483"/>
  <pageSetup paperSize="9" orientation="portrait" r:id="rId1"/>
  <headerFooter>
    <oddFooter>&amp;L&amp;"ＭＳ Ｐ明朝,標準"&amp;8㈱北関東建築検査機構&amp;C&amp;"ＭＳ Ｐ明朝,標準"&amp;9NKBI-15keibihenkou Ver.20.2&amp;R&amp;"ＭＳ Ｐ明朝,標準"&amp;9(R0603）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801E8-5D9D-46CE-93A5-A36D94B02E4F}">
  <dimension ref="A1:BL153"/>
  <sheetViews>
    <sheetView view="pageBreakPreview" topLeftCell="A4" zoomScaleNormal="100" zoomScaleSheetLayoutView="100" workbookViewId="0">
      <selection activeCell="I65" sqref="I65"/>
    </sheetView>
  </sheetViews>
  <sheetFormatPr defaultColWidth="4.109375" defaultRowHeight="13.2" x14ac:dyDescent="0.2"/>
  <cols>
    <col min="1" max="56" width="2.6640625" style="65" customWidth="1"/>
    <col min="57" max="60" width="1.6640625" style="65" customWidth="1"/>
    <col min="61" max="61" width="16.109375" style="65" hidden="1" customWidth="1"/>
    <col min="62" max="62" width="10.77734375" style="65" hidden="1" customWidth="1"/>
    <col min="63" max="63" width="10.6640625" style="65" hidden="1" customWidth="1"/>
    <col min="64" max="16384" width="4.109375" style="65"/>
  </cols>
  <sheetData>
    <row r="1" spans="1:56" ht="13.5" customHeight="1" x14ac:dyDescent="0.2">
      <c r="A1" s="351" t="s">
        <v>219</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92"/>
      <c r="AK1" s="92"/>
      <c r="AL1" s="92"/>
      <c r="AM1" s="92"/>
      <c r="AN1" s="92"/>
      <c r="AO1" s="92"/>
      <c r="AP1" s="92"/>
      <c r="AQ1" s="92"/>
      <c r="AR1" s="92"/>
      <c r="AS1" s="92"/>
      <c r="AT1" s="92"/>
      <c r="AU1" s="92"/>
      <c r="AV1" s="92"/>
      <c r="AW1" s="92"/>
      <c r="AX1" s="92"/>
      <c r="AY1" s="92"/>
      <c r="AZ1" s="92"/>
      <c r="BA1" s="92"/>
      <c r="BB1" s="92"/>
      <c r="BC1" s="92"/>
      <c r="BD1" s="92"/>
    </row>
    <row r="2" spans="1:56" ht="13.5" customHeight="1" x14ac:dyDescent="0.2">
      <c r="A2" s="351"/>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92"/>
      <c r="AK2" s="92"/>
      <c r="AL2" s="92"/>
      <c r="AM2" s="92"/>
      <c r="AN2" s="92"/>
      <c r="AO2" s="92"/>
      <c r="AP2" s="92"/>
      <c r="AQ2" s="92"/>
      <c r="AR2" s="92"/>
      <c r="AS2" s="92"/>
      <c r="AT2" s="92"/>
      <c r="AU2" s="92"/>
      <c r="AV2" s="92"/>
      <c r="AW2" s="92"/>
      <c r="AX2" s="92"/>
      <c r="AY2" s="92"/>
      <c r="AZ2" s="92"/>
      <c r="BA2" s="92"/>
      <c r="BB2" s="92"/>
      <c r="BC2" s="92"/>
      <c r="BD2" s="92"/>
    </row>
    <row r="3" spans="1:56" ht="13.5" customHeight="1" x14ac:dyDescent="0.2">
      <c r="AM3" s="225" t="s">
        <v>383</v>
      </c>
      <c r="AW3" s="93" t="s">
        <v>384</v>
      </c>
    </row>
    <row r="4" spans="1:56" s="93" customFormat="1" ht="13.5" customHeight="1" x14ac:dyDescent="0.2"/>
    <row r="5" spans="1:56" ht="13.5" customHeight="1" x14ac:dyDescent="0.2">
      <c r="AB5" s="94"/>
      <c r="AE5" s="94"/>
    </row>
    <row r="6" spans="1:56" ht="13.5" customHeight="1" x14ac:dyDescent="0.2">
      <c r="A6" s="66" t="s">
        <v>220</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M6" s="65" t="s">
        <v>239</v>
      </c>
    </row>
    <row r="7" spans="1:56" ht="13.5" customHeight="1" x14ac:dyDescent="0.2">
      <c r="A7" s="66"/>
      <c r="B7" s="66" t="s">
        <v>73</v>
      </c>
      <c r="C7" s="66"/>
      <c r="D7" s="66"/>
      <c r="E7" s="66"/>
      <c r="F7" s="66"/>
      <c r="G7" s="66"/>
      <c r="H7" s="66"/>
      <c r="I7" s="75"/>
      <c r="J7" s="77" t="s">
        <v>74</v>
      </c>
      <c r="K7" s="352"/>
      <c r="L7" s="352"/>
      <c r="M7" s="75" t="s">
        <v>76</v>
      </c>
      <c r="N7" s="75"/>
      <c r="O7" s="75"/>
      <c r="P7" s="75"/>
      <c r="Q7" s="75"/>
      <c r="R7" s="77" t="s">
        <v>74</v>
      </c>
      <c r="S7" s="353"/>
      <c r="T7" s="353"/>
      <c r="U7" s="353"/>
      <c r="V7" s="353"/>
      <c r="W7" s="75" t="s">
        <v>78</v>
      </c>
      <c r="X7" s="75"/>
      <c r="Y7" s="75"/>
      <c r="Z7" s="75"/>
      <c r="AA7" s="75"/>
      <c r="AB7" s="354"/>
      <c r="AC7" s="354"/>
      <c r="AD7" s="354"/>
      <c r="AE7" s="354"/>
      <c r="AF7" s="354"/>
      <c r="AG7" s="354"/>
      <c r="AH7" s="75" t="s">
        <v>63</v>
      </c>
      <c r="AI7" s="75"/>
      <c r="AM7" s="65" t="s">
        <v>240</v>
      </c>
    </row>
    <row r="8" spans="1:56" ht="13.5" customHeight="1" x14ac:dyDescent="0.2">
      <c r="A8" s="66"/>
      <c r="B8" s="66" t="s">
        <v>69</v>
      </c>
      <c r="C8" s="66"/>
      <c r="D8" s="66"/>
      <c r="E8" s="66"/>
      <c r="F8" s="66"/>
      <c r="G8" s="66"/>
      <c r="H8" s="66"/>
      <c r="I8" s="75"/>
      <c r="J8" s="75"/>
      <c r="K8" s="355" t="str">
        <f>IF(軽微変更!S16="","",軽微変更!S16)</f>
        <v/>
      </c>
      <c r="L8" s="355"/>
      <c r="M8" s="355"/>
      <c r="N8" s="355"/>
      <c r="O8" s="355"/>
      <c r="P8" s="355"/>
      <c r="Q8" s="355"/>
      <c r="R8" s="355"/>
      <c r="S8" s="355"/>
      <c r="T8" s="355"/>
      <c r="U8" s="355"/>
      <c r="V8" s="355"/>
      <c r="W8" s="355"/>
      <c r="X8" s="355"/>
      <c r="Y8" s="355"/>
      <c r="Z8" s="355"/>
      <c r="AA8" s="355"/>
      <c r="AB8" s="355"/>
      <c r="AC8" s="355"/>
      <c r="AD8" s="355"/>
      <c r="AE8" s="355"/>
      <c r="AF8" s="355"/>
      <c r="AG8" s="355"/>
      <c r="AH8" s="355"/>
      <c r="AI8" s="355"/>
    </row>
    <row r="9" spans="1:56" ht="13.5" customHeight="1" x14ac:dyDescent="0.2">
      <c r="A9" s="66"/>
      <c r="B9" s="66" t="s">
        <v>79</v>
      </c>
      <c r="C9" s="66"/>
      <c r="D9" s="66"/>
      <c r="E9" s="66"/>
      <c r="F9" s="66"/>
      <c r="G9" s="66"/>
      <c r="H9" s="66"/>
      <c r="I9" s="75"/>
      <c r="J9" s="77" t="s">
        <v>74</v>
      </c>
      <c r="K9" s="352"/>
      <c r="L9" s="352"/>
      <c r="M9" s="75" t="s">
        <v>80</v>
      </c>
      <c r="N9" s="75"/>
      <c r="O9" s="75"/>
      <c r="P9" s="75"/>
      <c r="Q9" s="75"/>
      <c r="R9" s="77" t="s">
        <v>74</v>
      </c>
      <c r="S9" s="354"/>
      <c r="T9" s="354"/>
      <c r="U9" s="354"/>
      <c r="V9" s="354"/>
      <c r="W9" s="75" t="s">
        <v>81</v>
      </c>
      <c r="X9" s="75"/>
      <c r="Y9" s="75"/>
      <c r="Z9" s="75"/>
      <c r="AA9" s="75"/>
      <c r="AB9" s="354"/>
      <c r="AC9" s="354"/>
      <c r="AD9" s="354"/>
      <c r="AE9" s="354"/>
      <c r="AF9" s="354"/>
      <c r="AG9" s="354"/>
      <c r="AH9" s="75" t="s">
        <v>63</v>
      </c>
      <c r="AI9" s="75"/>
      <c r="AM9" s="65" t="s">
        <v>241</v>
      </c>
    </row>
    <row r="10" spans="1:56" ht="13.5" customHeight="1" x14ac:dyDescent="0.2">
      <c r="A10" s="66"/>
      <c r="B10" s="66"/>
      <c r="C10" s="66"/>
      <c r="D10" s="66"/>
      <c r="E10" s="66"/>
      <c r="F10" s="66"/>
      <c r="G10" s="66"/>
      <c r="H10" s="67" t="s">
        <v>259</v>
      </c>
      <c r="I10" s="78"/>
      <c r="J10" s="78"/>
      <c r="K10" s="343" t="str">
        <f>IF(軽微変更!S15="","",軽微変更!S15)</f>
        <v/>
      </c>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M10" s="65" t="s">
        <v>242</v>
      </c>
    </row>
    <row r="11" spans="1:56" ht="13.5" customHeight="1" x14ac:dyDescent="0.2">
      <c r="A11" s="66"/>
      <c r="B11" s="66" t="s">
        <v>82</v>
      </c>
      <c r="C11" s="66"/>
      <c r="D11" s="66"/>
      <c r="E11" s="66"/>
      <c r="F11" s="66"/>
      <c r="G11" s="66"/>
      <c r="H11" s="67" t="s">
        <v>259</v>
      </c>
      <c r="I11" s="78"/>
      <c r="J11" s="95"/>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row>
    <row r="12" spans="1:56" ht="13.5" customHeight="1" x14ac:dyDescent="0.2">
      <c r="A12" s="66"/>
      <c r="B12" s="66" t="s">
        <v>83</v>
      </c>
      <c r="C12" s="66"/>
      <c r="D12" s="66"/>
      <c r="E12" s="66"/>
      <c r="F12" s="66"/>
      <c r="G12" s="66"/>
      <c r="H12" s="67" t="s">
        <v>259</v>
      </c>
      <c r="I12" s="78"/>
      <c r="J12" s="78"/>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N12" s="65" t="s">
        <v>243</v>
      </c>
    </row>
    <row r="13" spans="1:56" ht="13.5" customHeight="1" x14ac:dyDescent="0.2">
      <c r="A13" s="66"/>
      <c r="B13" s="66" t="s">
        <v>84</v>
      </c>
      <c r="C13" s="66"/>
      <c r="D13" s="66"/>
      <c r="E13" s="66"/>
      <c r="F13" s="66"/>
      <c r="G13" s="66"/>
      <c r="H13" s="67" t="s">
        <v>259</v>
      </c>
      <c r="I13" s="78"/>
      <c r="J13" s="78"/>
      <c r="K13" s="343" t="str">
        <f>IF(軽微変更!U17="","",軽微変更!U17)</f>
        <v/>
      </c>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N13" s="65" t="s">
        <v>244</v>
      </c>
    </row>
    <row r="14" spans="1:56" ht="13.5" customHeight="1" x14ac:dyDescent="0.2">
      <c r="A14" s="96"/>
      <c r="B14" s="96"/>
      <c r="C14" s="96"/>
      <c r="D14" s="96"/>
      <c r="E14" s="96"/>
      <c r="F14" s="96"/>
      <c r="G14" s="96"/>
      <c r="H14" s="9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N14" s="65" t="s">
        <v>245</v>
      </c>
    </row>
    <row r="15" spans="1:56" ht="13.5" customHeight="1" x14ac:dyDescent="0.2">
      <c r="A15" s="97"/>
      <c r="B15" s="97"/>
      <c r="C15" s="97"/>
      <c r="D15" s="97"/>
      <c r="E15" s="97"/>
      <c r="F15" s="97"/>
      <c r="G15" s="98"/>
      <c r="H15" s="99"/>
      <c r="I15" s="100"/>
      <c r="J15" s="101"/>
      <c r="K15" s="101"/>
      <c r="L15" s="102"/>
      <c r="M15" s="103"/>
      <c r="N15" s="103"/>
      <c r="O15" s="103"/>
      <c r="P15" s="101"/>
      <c r="Q15" s="100"/>
      <c r="R15" s="100"/>
      <c r="S15" s="100"/>
      <c r="T15" s="103"/>
      <c r="U15" s="103"/>
      <c r="V15" s="103"/>
      <c r="W15" s="101"/>
      <c r="X15" s="104"/>
      <c r="Y15" s="104"/>
      <c r="Z15" s="104"/>
      <c r="AA15" s="104"/>
      <c r="AB15" s="104"/>
      <c r="AC15" s="104"/>
      <c r="AD15" s="104"/>
      <c r="AE15" s="104"/>
      <c r="AF15" s="104"/>
      <c r="AG15" s="104"/>
      <c r="AH15" s="104"/>
      <c r="AI15" s="104"/>
    </row>
    <row r="16" spans="1:56" ht="13.5" customHeight="1" x14ac:dyDescent="0.2">
      <c r="A16" s="97"/>
      <c r="B16" s="97" t="s">
        <v>221</v>
      </c>
      <c r="C16" s="97"/>
      <c r="D16" s="97"/>
      <c r="E16" s="97"/>
      <c r="F16" s="97"/>
      <c r="G16" s="97"/>
      <c r="H16" s="97"/>
      <c r="I16" s="101"/>
      <c r="J16" s="101"/>
      <c r="K16" s="101"/>
      <c r="L16" s="101"/>
      <c r="M16" s="101"/>
      <c r="N16" s="101"/>
      <c r="O16" s="101"/>
      <c r="P16" s="101"/>
      <c r="Q16" s="101"/>
      <c r="R16" s="101"/>
      <c r="S16" s="101"/>
      <c r="T16" s="101"/>
      <c r="U16" s="101"/>
      <c r="V16" s="101"/>
      <c r="W16" s="101"/>
      <c r="X16" s="104"/>
      <c r="Y16" s="104"/>
      <c r="Z16" s="104"/>
      <c r="AA16" s="104"/>
      <c r="AB16" s="104"/>
      <c r="AC16" s="104"/>
      <c r="AD16" s="104"/>
      <c r="AE16" s="104"/>
      <c r="AF16" s="104"/>
      <c r="AG16" s="104"/>
      <c r="AH16" s="104"/>
      <c r="AI16" s="104"/>
    </row>
    <row r="17" spans="1:53" ht="13.5" customHeight="1" x14ac:dyDescent="0.2">
      <c r="A17" s="97"/>
      <c r="B17" s="97" t="s">
        <v>222</v>
      </c>
      <c r="C17" s="97"/>
      <c r="D17" s="97"/>
      <c r="E17" s="97"/>
      <c r="F17" s="97"/>
      <c r="G17" s="98"/>
      <c r="H17" s="99"/>
      <c r="I17" s="101"/>
      <c r="J17" s="101"/>
      <c r="K17" s="101"/>
      <c r="L17" s="101"/>
      <c r="M17" s="102"/>
      <c r="N17" s="102"/>
      <c r="O17" s="105"/>
      <c r="P17" s="101"/>
      <c r="Q17" s="100"/>
      <c r="R17" s="100"/>
      <c r="S17" s="100"/>
      <c r="T17" s="103"/>
      <c r="U17" s="103"/>
      <c r="V17" s="103"/>
      <c r="W17" s="101"/>
      <c r="X17" s="104"/>
      <c r="Y17" s="104"/>
      <c r="Z17" s="104"/>
      <c r="AA17" s="104"/>
      <c r="AB17" s="104"/>
      <c r="AC17" s="104"/>
      <c r="AD17" s="104"/>
      <c r="AE17" s="106"/>
      <c r="AF17" s="104"/>
      <c r="AG17" s="104"/>
      <c r="AH17" s="104"/>
      <c r="AI17" s="104"/>
    </row>
    <row r="18" spans="1:53" ht="13.5" customHeight="1" x14ac:dyDescent="0.2">
      <c r="A18" s="97"/>
      <c r="B18" s="97"/>
      <c r="C18" s="97"/>
      <c r="D18" s="97"/>
      <c r="E18" s="97"/>
      <c r="F18" s="97"/>
      <c r="G18" s="97"/>
      <c r="H18" s="97"/>
      <c r="I18" s="101"/>
      <c r="J18" s="101"/>
      <c r="K18" s="101"/>
      <c r="L18" s="101"/>
      <c r="M18" s="101"/>
      <c r="N18" s="101"/>
      <c r="O18" s="101"/>
      <c r="P18" s="101"/>
      <c r="Q18" s="101"/>
      <c r="R18" s="101"/>
      <c r="S18" s="101"/>
      <c r="T18" s="101"/>
      <c r="U18" s="101"/>
      <c r="V18" s="101"/>
      <c r="W18" s="101"/>
      <c r="X18" s="104"/>
      <c r="Y18" s="104"/>
      <c r="Z18" s="104"/>
      <c r="AA18" s="104"/>
      <c r="AB18" s="104"/>
      <c r="AC18" s="104"/>
      <c r="AD18" s="104"/>
      <c r="AE18" s="104"/>
      <c r="AF18" s="104"/>
      <c r="AG18" s="104"/>
      <c r="AH18" s="104"/>
      <c r="AI18" s="104"/>
    </row>
    <row r="19" spans="1:53" ht="13.5" customHeight="1" x14ac:dyDescent="0.2">
      <c r="B19" s="63" t="s">
        <v>125</v>
      </c>
      <c r="C19" s="63"/>
      <c r="D19" s="63"/>
      <c r="E19" s="63"/>
      <c r="F19" s="63"/>
      <c r="G19" s="107"/>
      <c r="H19" s="10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92"/>
    </row>
    <row r="20" spans="1:53" ht="13.5" customHeight="1" x14ac:dyDescent="0.2">
      <c r="B20" s="63"/>
      <c r="C20" s="63"/>
      <c r="D20" s="63"/>
      <c r="E20" s="63"/>
      <c r="F20" s="63"/>
      <c r="G20" s="107"/>
      <c r="H20" s="10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92"/>
    </row>
    <row r="21" spans="1:53" ht="13.5" customHeight="1" x14ac:dyDescent="0.2">
      <c r="B21" s="63"/>
      <c r="C21" s="63"/>
      <c r="D21" s="63"/>
      <c r="E21" s="63"/>
      <c r="F21" s="63"/>
      <c r="G21" s="107"/>
      <c r="H21" s="10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92"/>
    </row>
    <row r="22" spans="1:53" ht="13.5" customHeight="1" x14ac:dyDescent="0.2">
      <c r="B22" s="65" t="s">
        <v>223</v>
      </c>
      <c r="G22" s="97"/>
      <c r="H22" s="97"/>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row>
    <row r="23" spans="1:53" ht="6.75" customHeight="1" x14ac:dyDescent="0.2">
      <c r="G23" s="97"/>
      <c r="H23" s="97"/>
      <c r="I23" s="101"/>
      <c r="J23" s="101"/>
      <c r="K23" s="101"/>
      <c r="L23" s="101"/>
      <c r="M23" s="101"/>
      <c r="N23" s="101"/>
      <c r="O23" s="101"/>
      <c r="P23" s="101"/>
      <c r="Q23" s="101"/>
      <c r="R23" s="101"/>
      <c r="S23" s="101"/>
      <c r="T23" s="101"/>
      <c r="U23" s="101"/>
      <c r="V23" s="101"/>
      <c r="W23" s="101"/>
      <c r="X23" s="104"/>
      <c r="Y23" s="104"/>
      <c r="Z23" s="104"/>
      <c r="AA23" s="104"/>
      <c r="AB23" s="104"/>
      <c r="AC23" s="104"/>
      <c r="AD23" s="104"/>
      <c r="AE23" s="104"/>
      <c r="AF23" s="104"/>
      <c r="AG23" s="104"/>
      <c r="AH23" s="104"/>
      <c r="AI23" s="104"/>
    </row>
    <row r="24" spans="1:53" ht="13.5" customHeight="1" x14ac:dyDescent="0.2">
      <c r="B24" s="65" t="s">
        <v>224</v>
      </c>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L24" s="108"/>
      <c r="AN24" s="108"/>
      <c r="AP24" s="108"/>
      <c r="AQ24" s="109"/>
      <c r="AR24" s="108"/>
      <c r="AS24" s="108"/>
      <c r="AT24" s="109"/>
      <c r="AU24" s="110"/>
      <c r="AV24" s="110"/>
      <c r="AW24" s="110"/>
      <c r="AX24" s="110"/>
      <c r="AY24" s="110"/>
      <c r="AZ24" s="110"/>
      <c r="BA24" s="110"/>
    </row>
    <row r="25" spans="1:53" ht="6.75" customHeight="1" x14ac:dyDescent="0.2">
      <c r="AL25" s="108"/>
      <c r="AN25" s="108"/>
      <c r="AP25" s="108"/>
      <c r="AQ25" s="109"/>
      <c r="AR25" s="108"/>
      <c r="AS25" s="108"/>
      <c r="AT25" s="109"/>
      <c r="AU25" s="108"/>
      <c r="AV25" s="108"/>
      <c r="AW25" s="108"/>
      <c r="AX25" s="108"/>
      <c r="AY25" s="108"/>
      <c r="AZ25" s="108"/>
      <c r="BA25" s="108"/>
    </row>
    <row r="26" spans="1:53" ht="13.5" customHeight="1" x14ac:dyDescent="0.2">
      <c r="B26" s="65" t="s">
        <v>225</v>
      </c>
      <c r="I26" s="65" t="s">
        <v>226</v>
      </c>
      <c r="J26" s="108" t="s">
        <v>249</v>
      </c>
      <c r="R26" s="65" t="s">
        <v>226</v>
      </c>
      <c r="S26" s="108" t="s">
        <v>231</v>
      </c>
      <c r="AM26" s="65" t="s">
        <v>246</v>
      </c>
      <c r="AN26" s="108"/>
      <c r="AP26" s="108"/>
      <c r="AQ26" s="109"/>
      <c r="AU26" s="108"/>
      <c r="AV26" s="108"/>
      <c r="AW26" s="108"/>
      <c r="AX26" s="108"/>
      <c r="AY26" s="108"/>
      <c r="AZ26" s="108"/>
      <c r="BA26" s="108"/>
    </row>
    <row r="27" spans="1:53" ht="13.5" customHeight="1" x14ac:dyDescent="0.2">
      <c r="I27" s="65" t="s">
        <v>91</v>
      </c>
      <c r="J27" s="126"/>
      <c r="R27" s="65" t="s">
        <v>91</v>
      </c>
      <c r="S27" s="127"/>
      <c r="AM27" s="108" t="s">
        <v>247</v>
      </c>
      <c r="AN27" s="108"/>
      <c r="AO27" s="108"/>
      <c r="AP27" s="108"/>
      <c r="AQ27" s="109"/>
      <c r="AT27" s="108"/>
      <c r="AU27" s="108"/>
      <c r="AV27" s="108"/>
      <c r="AW27" s="108"/>
      <c r="AX27" s="108"/>
      <c r="AY27" s="108"/>
      <c r="AZ27" s="108"/>
      <c r="BA27" s="108"/>
    </row>
    <row r="28" spans="1:53" ht="13.5" customHeight="1" x14ac:dyDescent="0.2">
      <c r="I28" s="65" t="s">
        <v>91</v>
      </c>
      <c r="J28" s="126"/>
      <c r="R28" s="65" t="s">
        <v>91</v>
      </c>
      <c r="S28" s="126"/>
      <c r="AM28" s="108" t="s">
        <v>248</v>
      </c>
      <c r="AN28" s="108"/>
      <c r="AO28" s="108"/>
      <c r="AP28" s="108"/>
      <c r="AQ28" s="109"/>
      <c r="AT28" s="108"/>
      <c r="AU28" s="108"/>
      <c r="AV28" s="108"/>
      <c r="AW28" s="108"/>
      <c r="AX28" s="108"/>
      <c r="AY28" s="108"/>
      <c r="AZ28" s="108"/>
      <c r="BA28" s="108"/>
    </row>
    <row r="29" spans="1:53" ht="13.5" customHeight="1" x14ac:dyDescent="0.2">
      <c r="I29" s="65" t="s">
        <v>91</v>
      </c>
      <c r="J29" s="126"/>
      <c r="R29" s="65" t="s">
        <v>91</v>
      </c>
      <c r="S29" s="126"/>
      <c r="AM29" s="108"/>
      <c r="AN29" s="108"/>
      <c r="AO29" s="108"/>
      <c r="AP29" s="108"/>
      <c r="AQ29" s="109"/>
      <c r="AT29" s="108"/>
      <c r="AU29" s="108"/>
      <c r="AV29" s="108"/>
      <c r="AW29" s="108"/>
      <c r="AX29" s="108"/>
      <c r="AY29" s="108"/>
      <c r="AZ29" s="108"/>
      <c r="BA29" s="108"/>
    </row>
    <row r="30" spans="1:53" ht="13.5" customHeight="1" x14ac:dyDescent="0.2">
      <c r="I30" s="65" t="s">
        <v>91</v>
      </c>
      <c r="J30" s="126"/>
      <c r="AL30" s="108"/>
      <c r="AM30" s="108"/>
      <c r="AN30" s="108"/>
      <c r="AO30" s="108"/>
      <c r="AP30" s="108"/>
      <c r="AS30" s="108"/>
      <c r="AT30" s="108"/>
      <c r="AU30" s="108"/>
      <c r="AV30" s="108"/>
      <c r="AW30" s="108"/>
      <c r="AX30" s="108"/>
      <c r="AY30" s="108"/>
      <c r="AZ30" s="108"/>
      <c r="BA30" s="108"/>
    </row>
    <row r="31" spans="1:53" ht="13.5" customHeight="1" x14ac:dyDescent="0.2">
      <c r="I31" s="65" t="s">
        <v>91</v>
      </c>
      <c r="J31" s="126"/>
      <c r="AM31" s="92"/>
      <c r="AN31" s="92"/>
      <c r="AO31" s="92"/>
      <c r="AP31" s="92"/>
      <c r="AQ31" s="92"/>
      <c r="AR31" s="92"/>
      <c r="AS31" s="92"/>
      <c r="AT31" s="92"/>
      <c r="AU31" s="92"/>
      <c r="AV31" s="92"/>
      <c r="AW31" s="92"/>
      <c r="AX31" s="92"/>
      <c r="AY31" s="92"/>
      <c r="AZ31" s="92"/>
      <c r="BA31" s="92"/>
    </row>
    <row r="32" spans="1:53" ht="13.5" customHeight="1" x14ac:dyDescent="0.2">
      <c r="H32" s="108"/>
      <c r="I32" s="65" t="s">
        <v>91</v>
      </c>
      <c r="J32" s="110" t="s">
        <v>227</v>
      </c>
      <c r="K32" s="108"/>
      <c r="L32" s="108"/>
      <c r="M32" s="111" t="s">
        <v>150</v>
      </c>
      <c r="N32" s="348"/>
      <c r="O32" s="348"/>
      <c r="P32" s="348"/>
      <c r="Q32" s="348"/>
      <c r="R32" s="348"/>
      <c r="S32" s="348"/>
      <c r="T32" s="348"/>
      <c r="U32" s="348"/>
      <c r="V32" s="348"/>
      <c r="W32" s="348"/>
      <c r="X32" s="348"/>
      <c r="Y32" s="348"/>
      <c r="Z32" s="348"/>
      <c r="AA32" s="348"/>
      <c r="AB32" s="65" t="s">
        <v>151</v>
      </c>
    </row>
    <row r="33" spans="3:64" ht="13.5" customHeight="1" x14ac:dyDescent="0.2">
      <c r="H33" s="108"/>
      <c r="I33" s="108"/>
      <c r="J33" s="108"/>
      <c r="K33" s="108"/>
      <c r="L33" s="108"/>
      <c r="M33" s="108"/>
      <c r="N33" s="108"/>
      <c r="O33" s="108"/>
      <c r="P33" s="108"/>
      <c r="Q33" s="108"/>
      <c r="R33" s="108"/>
      <c r="S33" s="108"/>
      <c r="T33" s="108"/>
      <c r="U33" s="108"/>
      <c r="V33" s="108"/>
      <c r="W33" s="108"/>
    </row>
    <row r="34" spans="3:64" ht="13.5" customHeight="1" x14ac:dyDescent="0.2">
      <c r="H34" s="108"/>
      <c r="I34" s="108"/>
      <c r="J34" s="108"/>
      <c r="K34" s="108"/>
      <c r="L34" s="108"/>
      <c r="M34" s="108"/>
      <c r="N34" s="108"/>
      <c r="O34" s="108"/>
      <c r="P34" s="108"/>
      <c r="Q34" s="108"/>
      <c r="R34" s="108"/>
      <c r="S34" s="108"/>
      <c r="T34" s="108"/>
      <c r="U34" s="108"/>
      <c r="V34" s="108"/>
      <c r="W34" s="108"/>
    </row>
    <row r="35" spans="3:64" ht="13.5" customHeight="1" x14ac:dyDescent="0.2">
      <c r="H35" s="108"/>
      <c r="I35" s="108"/>
      <c r="J35" s="108"/>
      <c r="K35" s="108"/>
      <c r="L35" s="108"/>
      <c r="M35" s="108"/>
      <c r="N35" s="108"/>
      <c r="O35" s="108"/>
      <c r="P35" s="108"/>
      <c r="Q35" s="108"/>
      <c r="R35" s="108"/>
      <c r="S35" s="108"/>
      <c r="T35" s="108"/>
      <c r="U35" s="108"/>
      <c r="V35" s="108"/>
      <c r="W35" s="108"/>
    </row>
    <row r="36" spans="3:64" ht="13.5" customHeight="1" x14ac:dyDescent="0.2">
      <c r="H36" s="108"/>
      <c r="I36" s="108"/>
      <c r="J36" s="108"/>
      <c r="K36" s="108"/>
      <c r="L36" s="108"/>
      <c r="M36" s="108"/>
      <c r="N36" s="108"/>
      <c r="O36" s="108"/>
      <c r="P36" s="108"/>
      <c r="Q36" s="112"/>
      <c r="R36" s="112"/>
      <c r="S36" s="112"/>
      <c r="T36" s="112"/>
      <c r="U36" s="112"/>
      <c r="V36" s="345" t="s">
        <v>236</v>
      </c>
      <c r="W36" s="345"/>
      <c r="X36" s="346"/>
      <c r="Y36" s="346"/>
      <c r="Z36" s="65" t="s">
        <v>202</v>
      </c>
      <c r="AA36" s="346"/>
      <c r="AB36" s="346"/>
      <c r="AC36" s="65" t="s">
        <v>228</v>
      </c>
      <c r="AD36" s="346"/>
      <c r="AE36" s="346"/>
      <c r="AF36" s="65" t="s">
        <v>229</v>
      </c>
    </row>
    <row r="37" spans="3:64" ht="13.5" customHeight="1" x14ac:dyDescent="0.2">
      <c r="C37" s="66" t="s">
        <v>250</v>
      </c>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row>
    <row r="38" spans="3:64" ht="13.5" customHeight="1" x14ac:dyDescent="0.2">
      <c r="C38" s="66"/>
      <c r="D38" s="66" t="s">
        <v>230</v>
      </c>
      <c r="E38" s="66"/>
      <c r="F38" s="66"/>
      <c r="G38" s="66"/>
      <c r="H38" s="67"/>
      <c r="I38" s="67"/>
      <c r="J38" s="67"/>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M38" s="113"/>
    </row>
    <row r="39" spans="3:64" ht="13.5" customHeight="1" x14ac:dyDescent="0.2">
      <c r="C39" s="66"/>
      <c r="D39" s="66" t="s">
        <v>69</v>
      </c>
      <c r="E39" s="66"/>
      <c r="F39" s="66"/>
      <c r="G39" s="66"/>
      <c r="H39" s="68"/>
      <c r="I39" s="68"/>
      <c r="J39" s="67"/>
      <c r="K39" s="343" t="str">
        <f>IF(軽微変更!$S$11="","",軽微変更!$S$11)</f>
        <v/>
      </c>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M39" s="123"/>
    </row>
    <row r="40" spans="3:64" ht="13.5" customHeight="1" x14ac:dyDescent="0.2">
      <c r="C40" s="66"/>
      <c r="D40" s="66" t="s">
        <v>70</v>
      </c>
      <c r="E40" s="66"/>
      <c r="F40" s="66"/>
      <c r="G40" s="66"/>
      <c r="H40" s="69"/>
      <c r="I40" s="69"/>
      <c r="J40" s="67"/>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row>
    <row r="41" spans="3:64" ht="13.5" customHeight="1" x14ac:dyDescent="0.2">
      <c r="C41" s="66"/>
      <c r="D41" s="66" t="s">
        <v>71</v>
      </c>
      <c r="E41" s="66"/>
      <c r="F41" s="66"/>
      <c r="G41" s="66"/>
      <c r="H41" s="68"/>
      <c r="I41" s="68"/>
      <c r="J41" s="67"/>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row>
    <row r="42" spans="3:64" ht="13.5" customHeight="1" x14ac:dyDescent="0.2">
      <c r="C42" s="66"/>
      <c r="D42" s="66" t="s">
        <v>105</v>
      </c>
      <c r="E42" s="66"/>
      <c r="F42" s="66"/>
      <c r="G42" s="66"/>
      <c r="H42" s="68"/>
      <c r="I42" s="68"/>
      <c r="J42" s="67"/>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row>
    <row r="43" spans="3:64" ht="6.75" customHeight="1" x14ac:dyDescent="0.2">
      <c r="G43" s="114"/>
      <c r="H43" s="114"/>
      <c r="I43" s="114"/>
      <c r="J43" s="114"/>
      <c r="K43" s="115"/>
      <c r="L43" s="115"/>
      <c r="M43" s="115"/>
      <c r="N43" s="115"/>
      <c r="O43" s="115"/>
      <c r="P43" s="115"/>
      <c r="Q43" s="115"/>
      <c r="R43" s="115"/>
      <c r="S43" s="115"/>
      <c r="T43" s="115"/>
      <c r="U43" s="115"/>
      <c r="V43" s="115"/>
      <c r="W43" s="115"/>
      <c r="X43" s="116"/>
      <c r="Y43" s="116"/>
      <c r="Z43" s="116"/>
      <c r="AA43" s="116"/>
      <c r="AB43" s="116"/>
      <c r="AC43" s="116"/>
      <c r="AD43" s="116"/>
      <c r="AE43" s="116"/>
      <c r="AF43" s="116"/>
      <c r="AG43" s="116"/>
      <c r="AH43" s="116"/>
      <c r="AI43" s="116"/>
    </row>
    <row r="44" spans="3:64" ht="13.5" customHeight="1" x14ac:dyDescent="0.2">
      <c r="C44" s="75" t="str">
        <f>IF(軽微変更!$S$12="","",$BI$44)</f>
        <v/>
      </c>
      <c r="D44" s="66"/>
      <c r="E44" s="63"/>
      <c r="F44" s="63"/>
      <c r="K44" s="116"/>
      <c r="L44" s="116"/>
      <c r="M44" s="116"/>
      <c r="N44" s="116"/>
      <c r="O44" s="116"/>
      <c r="P44" s="116"/>
      <c r="Q44" s="116"/>
      <c r="R44" s="116"/>
      <c r="S44" s="116"/>
      <c r="T44" s="116"/>
      <c r="U44" s="116"/>
      <c r="V44" s="116"/>
      <c r="W44" s="117"/>
      <c r="X44" s="117"/>
      <c r="Y44" s="117"/>
      <c r="Z44" s="117"/>
      <c r="AA44" s="117"/>
      <c r="AB44" s="117"/>
      <c r="AC44" s="117"/>
      <c r="AD44" s="117"/>
      <c r="AE44" s="117"/>
      <c r="AF44" s="117"/>
      <c r="AG44" s="117"/>
      <c r="AH44" s="117"/>
      <c r="AI44" s="117"/>
      <c r="BI44" s="66" t="s">
        <v>251</v>
      </c>
      <c r="BJ44" s="66" t="s">
        <v>252</v>
      </c>
      <c r="BK44" s="66" t="s">
        <v>253</v>
      </c>
      <c r="BL44" s="66"/>
    </row>
    <row r="45" spans="3:64" ht="13.5" customHeight="1" x14ac:dyDescent="0.2">
      <c r="C45" s="66"/>
      <c r="D45" s="75" t="str">
        <f>IF(軽微変更!$S$12="","",$BI45)</f>
        <v/>
      </c>
      <c r="E45" s="66"/>
      <c r="F45" s="66"/>
      <c r="G45" s="66"/>
      <c r="H45" s="67"/>
      <c r="I45" s="67"/>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BI45" s="66" t="s">
        <v>230</v>
      </c>
    </row>
    <row r="46" spans="3:64" ht="13.5" customHeight="1" x14ac:dyDescent="0.2">
      <c r="C46" s="66"/>
      <c r="D46" s="75" t="str">
        <f>IF(軽微変更!$S$12="","",$BI46)</f>
        <v/>
      </c>
      <c r="E46" s="66"/>
      <c r="F46" s="66"/>
      <c r="G46" s="66"/>
      <c r="H46" s="68"/>
      <c r="I46" s="68"/>
      <c r="K46" s="344" t="str">
        <f>IF(軽微変更!$S$12="","",軽微変更!$S$12)</f>
        <v/>
      </c>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BI46" s="66" t="s">
        <v>69</v>
      </c>
    </row>
    <row r="47" spans="3:64" ht="13.5" customHeight="1" x14ac:dyDescent="0.2">
      <c r="C47" s="66"/>
      <c r="D47" s="75" t="str">
        <f>IF(軽微変更!$S$12="","",$BI47)</f>
        <v/>
      </c>
      <c r="E47" s="66"/>
      <c r="F47" s="66"/>
      <c r="G47" s="66"/>
      <c r="H47" s="69"/>
      <c r="I47" s="69"/>
      <c r="K47" s="343"/>
      <c r="L47" s="343"/>
      <c r="M47" s="343"/>
      <c r="N47" s="343"/>
      <c r="O47" s="343"/>
      <c r="P47" s="343"/>
      <c r="Q47" s="343"/>
      <c r="R47" s="343"/>
      <c r="S47" s="343"/>
      <c r="T47" s="343"/>
      <c r="U47" s="343"/>
      <c r="V47" s="343"/>
      <c r="W47" s="343"/>
      <c r="X47" s="343"/>
      <c r="Y47" s="343"/>
      <c r="Z47" s="343"/>
      <c r="AA47" s="343"/>
      <c r="AB47" s="343"/>
      <c r="AC47" s="343"/>
      <c r="AD47" s="343"/>
      <c r="AE47" s="343"/>
      <c r="AF47" s="343"/>
      <c r="AG47" s="343"/>
      <c r="AH47" s="343"/>
      <c r="AI47" s="343"/>
      <c r="BI47" s="66" t="s">
        <v>70</v>
      </c>
    </row>
    <row r="48" spans="3:64" ht="13.5" customHeight="1" x14ac:dyDescent="0.2">
      <c r="C48" s="66"/>
      <c r="D48" s="75" t="str">
        <f>IF(軽微変更!$S$12="","",$BI48)</f>
        <v/>
      </c>
      <c r="E48" s="66"/>
      <c r="F48" s="66"/>
      <c r="G48" s="66"/>
      <c r="H48" s="68"/>
      <c r="I48" s="68"/>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BI48" s="66" t="s">
        <v>71</v>
      </c>
    </row>
    <row r="49" spans="3:61" ht="13.5" customHeight="1" x14ac:dyDescent="0.2">
      <c r="C49" s="66"/>
      <c r="D49" s="75" t="str">
        <f>IF(軽微変更!$S$12="","",$BI49)</f>
        <v/>
      </c>
      <c r="E49" s="66"/>
      <c r="F49" s="66"/>
      <c r="G49" s="66"/>
      <c r="H49" s="68"/>
      <c r="I49" s="68"/>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BI49" s="66" t="s">
        <v>105</v>
      </c>
    </row>
    <row r="50" spans="3:61" ht="6.75" customHeight="1" x14ac:dyDescent="0.2">
      <c r="E50" s="92"/>
      <c r="F50" s="92"/>
      <c r="G50" s="97"/>
      <c r="H50" s="97"/>
      <c r="I50" s="97"/>
      <c r="K50" s="115"/>
      <c r="L50" s="115"/>
      <c r="M50" s="115"/>
      <c r="N50" s="115"/>
      <c r="O50" s="115"/>
      <c r="P50" s="115"/>
      <c r="Q50" s="115"/>
      <c r="R50" s="115"/>
      <c r="S50" s="115"/>
      <c r="T50" s="115"/>
      <c r="U50" s="115"/>
      <c r="V50" s="115"/>
      <c r="W50" s="115"/>
      <c r="X50" s="118"/>
      <c r="Y50" s="118"/>
      <c r="Z50" s="118"/>
      <c r="AA50" s="118"/>
      <c r="AB50" s="118"/>
      <c r="AC50" s="118"/>
      <c r="AD50" s="118"/>
      <c r="AE50" s="118"/>
      <c r="AF50" s="118"/>
      <c r="AG50" s="118"/>
      <c r="AH50" s="118"/>
      <c r="AI50" s="118"/>
    </row>
    <row r="51" spans="3:61" ht="13.5" customHeight="1" x14ac:dyDescent="0.2">
      <c r="C51" s="75" t="str">
        <f>IF(軽微変更!$S$13="","",$BJ$44)</f>
        <v/>
      </c>
      <c r="D51" s="66"/>
      <c r="E51" s="63"/>
      <c r="F51" s="63"/>
      <c r="K51" s="118"/>
      <c r="L51" s="118"/>
      <c r="M51" s="118"/>
      <c r="N51" s="118"/>
      <c r="O51" s="118"/>
      <c r="P51" s="118"/>
      <c r="Q51" s="118"/>
      <c r="R51" s="118"/>
      <c r="S51" s="118"/>
      <c r="T51" s="118"/>
      <c r="U51" s="118"/>
      <c r="V51" s="118"/>
      <c r="W51" s="119"/>
      <c r="X51" s="119"/>
      <c r="Y51" s="119"/>
      <c r="Z51" s="119"/>
      <c r="AA51" s="119"/>
      <c r="AB51" s="119"/>
      <c r="AC51" s="119"/>
      <c r="AD51" s="119"/>
      <c r="AE51" s="119"/>
      <c r="AF51" s="119"/>
      <c r="AG51" s="119"/>
      <c r="AH51" s="119"/>
      <c r="AI51" s="119"/>
    </row>
    <row r="52" spans="3:61" ht="13.5" customHeight="1" x14ac:dyDescent="0.2">
      <c r="C52" s="66"/>
      <c r="D52" s="75" t="str">
        <f>IF(軽微変更!$S$13="","",$BI45)</f>
        <v/>
      </c>
      <c r="E52" s="66"/>
      <c r="F52" s="66"/>
      <c r="G52" s="66"/>
      <c r="H52" s="67"/>
      <c r="I52" s="67"/>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343"/>
      <c r="AI52" s="343"/>
    </row>
    <row r="53" spans="3:61" ht="13.5" customHeight="1" x14ac:dyDescent="0.2">
      <c r="C53" s="66"/>
      <c r="D53" s="75" t="str">
        <f>IF(軽微変更!$S$13="","",$BI46)</f>
        <v/>
      </c>
      <c r="E53" s="66"/>
      <c r="F53" s="66"/>
      <c r="G53" s="66"/>
      <c r="H53" s="68"/>
      <c r="I53" s="68"/>
      <c r="K53" s="344" t="str">
        <f>IF(軽微変更!$S$13="","",軽微変更!$S$13)</f>
        <v/>
      </c>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row>
    <row r="54" spans="3:61" ht="13.5" customHeight="1" x14ac:dyDescent="0.2">
      <c r="C54" s="66"/>
      <c r="D54" s="75" t="str">
        <f>IF(軽微変更!$S$13="","",$BI47)</f>
        <v/>
      </c>
      <c r="E54" s="66"/>
      <c r="F54" s="66"/>
      <c r="G54" s="66"/>
      <c r="H54" s="69"/>
      <c r="I54" s="69"/>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row>
    <row r="55" spans="3:61" ht="13.5" customHeight="1" x14ac:dyDescent="0.2">
      <c r="C55" s="66"/>
      <c r="D55" s="75" t="str">
        <f>IF(軽微変更!$S$13="","",$BI48)</f>
        <v/>
      </c>
      <c r="E55" s="66"/>
      <c r="F55" s="66"/>
      <c r="G55" s="66"/>
      <c r="H55" s="68"/>
      <c r="I55" s="68"/>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3"/>
    </row>
    <row r="56" spans="3:61" ht="13.5" customHeight="1" x14ac:dyDescent="0.2">
      <c r="C56" s="66"/>
      <c r="D56" s="75" t="str">
        <f>IF(軽微変更!$S$13="","",$BI49)</f>
        <v/>
      </c>
      <c r="E56" s="66"/>
      <c r="F56" s="66"/>
      <c r="G56" s="66"/>
      <c r="H56" s="68"/>
      <c r="I56" s="68"/>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row>
    <row r="57" spans="3:61" ht="6.75" customHeight="1" x14ac:dyDescent="0.2">
      <c r="G57" s="97"/>
      <c r="H57" s="97"/>
      <c r="I57" s="97"/>
      <c r="K57" s="115"/>
      <c r="L57" s="115"/>
      <c r="M57" s="115"/>
      <c r="N57" s="115"/>
      <c r="O57" s="115"/>
      <c r="P57" s="115"/>
      <c r="Q57" s="115"/>
      <c r="R57" s="115"/>
      <c r="S57" s="115"/>
      <c r="T57" s="115"/>
      <c r="U57" s="115"/>
      <c r="V57" s="115"/>
      <c r="W57" s="115"/>
      <c r="X57" s="118"/>
      <c r="Y57" s="118"/>
      <c r="Z57" s="118"/>
      <c r="AA57" s="118"/>
      <c r="AB57" s="118"/>
      <c r="AC57" s="118"/>
      <c r="AD57" s="118"/>
      <c r="AE57" s="118"/>
      <c r="AF57" s="118"/>
      <c r="AG57" s="118"/>
      <c r="AH57" s="118"/>
      <c r="AI57" s="118"/>
    </row>
    <row r="58" spans="3:61" ht="13.5" customHeight="1" x14ac:dyDescent="0.2">
      <c r="C58" s="75" t="str">
        <f>IF(軽微変更!$S$14="","",$BK$44)</f>
        <v/>
      </c>
      <c r="D58" s="66"/>
      <c r="E58" s="63"/>
      <c r="F58" s="63"/>
      <c r="K58" s="118"/>
      <c r="L58" s="118"/>
      <c r="M58" s="118"/>
      <c r="N58" s="118"/>
      <c r="O58" s="118"/>
      <c r="P58" s="118"/>
      <c r="Q58" s="118"/>
      <c r="R58" s="118"/>
      <c r="S58" s="118"/>
      <c r="T58" s="118"/>
      <c r="U58" s="118"/>
      <c r="V58" s="118"/>
      <c r="W58" s="119"/>
      <c r="X58" s="119"/>
      <c r="Y58" s="119"/>
      <c r="Z58" s="119"/>
      <c r="AA58" s="119"/>
      <c r="AB58" s="119"/>
      <c r="AC58" s="119"/>
      <c r="AD58" s="119"/>
      <c r="AE58" s="119"/>
      <c r="AF58" s="119"/>
      <c r="AG58" s="119"/>
      <c r="AH58" s="119"/>
      <c r="AI58" s="119"/>
    </row>
    <row r="59" spans="3:61" ht="13.5" customHeight="1" x14ac:dyDescent="0.2">
      <c r="C59" s="66"/>
      <c r="D59" s="75" t="str">
        <f>IF(軽微変更!$S$14="","",$BI45)</f>
        <v/>
      </c>
      <c r="E59" s="66"/>
      <c r="F59" s="66"/>
      <c r="G59" s="66"/>
      <c r="H59" s="67"/>
      <c r="I59" s="67"/>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row>
    <row r="60" spans="3:61" ht="13.5" customHeight="1" x14ac:dyDescent="0.2">
      <c r="C60" s="66"/>
      <c r="D60" s="75" t="str">
        <f>IF(軽微変更!$S$14="","",$BI46)</f>
        <v/>
      </c>
      <c r="E60" s="66"/>
      <c r="F60" s="66"/>
      <c r="G60" s="66"/>
      <c r="H60" s="68"/>
      <c r="I60" s="68"/>
      <c r="K60" s="344" t="str">
        <f>IF(軽微変更!$S$14="","",軽微変更!$S$14)</f>
        <v/>
      </c>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row>
    <row r="61" spans="3:61" ht="13.5" customHeight="1" x14ac:dyDescent="0.2">
      <c r="C61" s="66"/>
      <c r="D61" s="75" t="str">
        <f>IF(軽微変更!$S$14="","",$BI47)</f>
        <v/>
      </c>
      <c r="E61" s="66"/>
      <c r="F61" s="66"/>
      <c r="G61" s="66"/>
      <c r="H61" s="69"/>
      <c r="I61" s="69"/>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row>
    <row r="62" spans="3:61" ht="13.5" customHeight="1" x14ac:dyDescent="0.2">
      <c r="C62" s="66"/>
      <c r="D62" s="75" t="str">
        <f>IF(軽微変更!$S$14="","",$BI48)</f>
        <v/>
      </c>
      <c r="E62" s="66"/>
      <c r="F62" s="66"/>
      <c r="G62" s="66"/>
      <c r="H62" s="68"/>
      <c r="I62" s="68"/>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row>
    <row r="63" spans="3:61" ht="13.5" customHeight="1" x14ac:dyDescent="0.2">
      <c r="C63" s="66"/>
      <c r="D63" s="75" t="str">
        <f>IF(軽微変更!$S$14="","",$BI49)</f>
        <v/>
      </c>
      <c r="E63" s="66"/>
      <c r="F63" s="66"/>
      <c r="G63" s="66"/>
      <c r="H63" s="68"/>
      <c r="I63" s="68"/>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row>
    <row r="64" spans="3:61" ht="13.5" customHeight="1" x14ac:dyDescent="0.2"/>
    <row r="65" spans="36:37" ht="13.5" customHeight="1" thickBot="1" x14ac:dyDescent="0.25"/>
    <row r="66" spans="36:37" ht="13.5" customHeight="1" thickTop="1" x14ac:dyDescent="0.2">
      <c r="AJ66" s="120"/>
      <c r="AK66" s="121"/>
    </row>
    <row r="67" spans="36:37" ht="13.5" customHeight="1" x14ac:dyDescent="0.2">
      <c r="AJ67" s="122"/>
      <c r="AK67" s="93"/>
    </row>
    <row r="68" spans="36:37" ht="13.5" customHeight="1" x14ac:dyDescent="0.2"/>
    <row r="69" spans="36:37" ht="13.5" customHeight="1" x14ac:dyDescent="0.2"/>
    <row r="70" spans="36:37" ht="13.5" customHeight="1" x14ac:dyDescent="0.2"/>
    <row r="71" spans="36:37" ht="13.5" customHeight="1" x14ac:dyDescent="0.2"/>
    <row r="72" spans="36:37" ht="13.5" customHeight="1" x14ac:dyDescent="0.2"/>
    <row r="73" spans="36:37" ht="13.5" customHeight="1" x14ac:dyDescent="0.2"/>
    <row r="74" spans="36:37" ht="13.5" customHeight="1" x14ac:dyDescent="0.2"/>
    <row r="75" spans="36:37" ht="13.5" customHeight="1" x14ac:dyDescent="0.2"/>
    <row r="76" spans="36:37" ht="13.5" customHeight="1" x14ac:dyDescent="0.2"/>
    <row r="77" spans="36:37" ht="13.5" customHeight="1" x14ac:dyDescent="0.2"/>
    <row r="78" spans="36:37" ht="13.5" customHeight="1" x14ac:dyDescent="0.2"/>
    <row r="79" spans="36:37" ht="13.5" customHeight="1" x14ac:dyDescent="0.2"/>
    <row r="80" spans="36:37"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sheetData>
  <sheetProtection password="C15D" sheet="1"/>
  <protectedRanges>
    <protectedRange sqref="I22:AI22" name="範囲3"/>
    <protectedRange sqref="K7 S7 AB7 S9 AB9 K12 K11 I19 I24" name="範囲1"/>
    <protectedRange sqref="X36 AA36 AD36 K38 K40:AI42 K45 K47:AI49 K52 K54:AI56 K59 K61:AI63" name="範囲2"/>
  </protectedRanges>
  <mergeCells count="40">
    <mergeCell ref="A1:AI2"/>
    <mergeCell ref="K7:L7"/>
    <mergeCell ref="S7:V7"/>
    <mergeCell ref="AB7:AG7"/>
    <mergeCell ref="K8:AI8"/>
    <mergeCell ref="K9:L9"/>
    <mergeCell ref="S9:V9"/>
    <mergeCell ref="AB9:AG9"/>
    <mergeCell ref="K10:AI10"/>
    <mergeCell ref="K11:AI11"/>
    <mergeCell ref="K12:AI12"/>
    <mergeCell ref="K13:AI13"/>
    <mergeCell ref="I19:AI21"/>
    <mergeCell ref="N32:AA32"/>
    <mergeCell ref="I22:AI22"/>
    <mergeCell ref="I24:AI24"/>
    <mergeCell ref="V36:W36"/>
    <mergeCell ref="X36:Y36"/>
    <mergeCell ref="AA36:AB36"/>
    <mergeCell ref="AD36:AE36"/>
    <mergeCell ref="K38:AI38"/>
    <mergeCell ref="K40:AI40"/>
    <mergeCell ref="K39:AI39"/>
    <mergeCell ref="K41:AI41"/>
    <mergeCell ref="K42:AI42"/>
    <mergeCell ref="K45:AI45"/>
    <mergeCell ref="K47:AI47"/>
    <mergeCell ref="K48:AI48"/>
    <mergeCell ref="K49:AI49"/>
    <mergeCell ref="K46:AI46"/>
    <mergeCell ref="K62:AI62"/>
    <mergeCell ref="K63:AI63"/>
    <mergeCell ref="K52:AI52"/>
    <mergeCell ref="K54:AI54"/>
    <mergeCell ref="K55:AI55"/>
    <mergeCell ref="K56:AI56"/>
    <mergeCell ref="K59:AI59"/>
    <mergeCell ref="K61:AI61"/>
    <mergeCell ref="K60:AI60"/>
    <mergeCell ref="K53:AI53"/>
  </mergeCells>
  <phoneticPr fontId="17"/>
  <conditionalFormatting sqref="K7:L7 S7:V7 AB7:AG7 K9:L9 S9:V9 AB9:AG9 K11:AI12 I19:AI22 I24:AI24 X36:Y36 AA36:AB36 AD36:AE36 K38:AI38 K40:AI42">
    <cfRule type="containsBlanks" dxfId="1" priority="1" stopIfTrue="1">
      <formula>LEN(TRIM(I7))=0</formula>
    </cfRule>
  </conditionalFormatting>
  <dataValidations count="6">
    <dataValidation type="list" allowBlank="1" showInputMessage="1" showErrorMessage="1" sqref="V36" xr:uid="{979DCFB5-A76F-4EF7-834A-2D528F78AB2F}">
      <formula1>"平成,令和"</formula1>
    </dataValidation>
    <dataValidation imeMode="off" allowBlank="1" showInputMessage="1" showErrorMessage="1" sqref="H40:I40 H42:I42 H47:I47 H49:I49 H54:I54 H56:I56 H61:I61 H63:I63" xr:uid="{A37DD5BC-532F-487D-A25C-299208E94363}"/>
    <dataValidation imeMode="halfKatakana" allowBlank="1" showInputMessage="1" showErrorMessage="1" sqref="H38:I38 H45:I45 H52:I52 H59:I59" xr:uid="{C50B371E-7EC8-47C4-A62B-6762B3A08E24}"/>
    <dataValidation type="list" allowBlank="1" showInputMessage="1" showErrorMessage="1" sqref="I26:I32 R26:R29" xr:uid="{5ACF2B27-5940-45D5-8C52-2716B0EAA9CD}">
      <formula1>"■,□"</formula1>
    </dataValidation>
    <dataValidation imeMode="hiragana" allowBlank="1" showInputMessage="1" showErrorMessage="1" sqref="AE17 H10:I13 AJ19:AJ21 H41:I41 H39:I39 H48:I48 H46:I46 H55:I55 H53:I53 H62:I62 H60:I60" xr:uid="{32D849A9-8168-4B4F-BDC7-E6EEBC499E98}"/>
    <dataValidation type="list" allowBlank="1" showInputMessage="1" showErrorMessage="1" sqref="K7:L7 K9:L9" xr:uid="{C7312348-059A-4440-9434-D98519B15516}">
      <formula1>"一級,二級,木造"</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Ｐ明朝,標準"&amp;9NKBI-15keibihenkou Ver.20.2&amp;R&amp;"ＭＳ Ｐ明朝,標準"&amp;9(R0603）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C977-F8D9-42BC-ADFE-0E09E03DDABE}">
  <dimension ref="A1:AU211"/>
  <sheetViews>
    <sheetView view="pageBreakPreview" zoomScaleNormal="100" zoomScaleSheetLayoutView="100" workbookViewId="0">
      <selection activeCell="AQ16" sqref="AQ16"/>
    </sheetView>
  </sheetViews>
  <sheetFormatPr defaultColWidth="4.109375" defaultRowHeight="13.2" x14ac:dyDescent="0.2"/>
  <cols>
    <col min="1" max="39" width="2.6640625" style="43" customWidth="1"/>
    <col min="40" max="40" width="3.21875" style="43" customWidth="1"/>
    <col min="41" max="41" width="15.88671875" style="43" hidden="1" customWidth="1"/>
    <col min="42" max="42" width="12" style="43" customWidth="1"/>
    <col min="43" max="16384" width="4.109375" style="43"/>
  </cols>
  <sheetData>
    <row r="1" spans="1:42" ht="15" customHeight="1" x14ac:dyDescent="0.2">
      <c r="A1" s="39" t="s">
        <v>60</v>
      </c>
      <c r="B1" s="40"/>
      <c r="C1" s="40"/>
      <c r="D1" s="40"/>
      <c r="E1" s="40"/>
      <c r="F1" s="40"/>
      <c r="G1" s="40"/>
      <c r="H1" s="40"/>
      <c r="I1" s="41"/>
      <c r="J1" s="41"/>
      <c r="K1" s="41"/>
      <c r="L1" s="42"/>
      <c r="M1" s="42"/>
      <c r="N1" s="42"/>
      <c r="O1" s="42"/>
      <c r="P1" s="42"/>
      <c r="Q1" s="42"/>
      <c r="S1" s="42"/>
      <c r="T1" s="364" t="s">
        <v>61</v>
      </c>
      <c r="U1" s="365"/>
      <c r="V1" s="365"/>
      <c r="W1" s="365"/>
      <c r="X1" s="366"/>
      <c r="Y1" s="44" t="s">
        <v>62</v>
      </c>
      <c r="Z1" s="45"/>
      <c r="AA1" s="45"/>
      <c r="AB1" s="46"/>
      <c r="AC1" s="367" t="str">
        <f>IF(軽微変更!P26="","",軽微変更!P26)</f>
        <v/>
      </c>
      <c r="AD1" s="367"/>
      <c r="AE1" s="367"/>
      <c r="AF1" s="367"/>
      <c r="AG1" s="367"/>
      <c r="AH1" s="367"/>
      <c r="AI1" s="47" t="s">
        <v>63</v>
      </c>
      <c r="AO1" s="133"/>
    </row>
    <row r="2" spans="1:42" ht="15" customHeight="1" x14ac:dyDescent="0.2">
      <c r="A2" s="39" t="s">
        <v>258</v>
      </c>
      <c r="B2" s="40"/>
      <c r="C2" s="40"/>
      <c r="D2" s="40"/>
      <c r="E2" s="40"/>
      <c r="F2" s="40"/>
      <c r="G2" s="40"/>
      <c r="H2" s="40"/>
      <c r="I2" s="48"/>
      <c r="J2" s="48"/>
      <c r="K2" s="48"/>
      <c r="L2" s="42"/>
      <c r="M2" s="42"/>
      <c r="N2" s="42"/>
      <c r="O2" s="42"/>
      <c r="P2" s="42"/>
      <c r="Q2" s="42"/>
      <c r="S2" s="42"/>
      <c r="T2" s="364" t="s">
        <v>64</v>
      </c>
      <c r="U2" s="365"/>
      <c r="V2" s="365"/>
      <c r="W2" s="365"/>
      <c r="X2" s="366"/>
      <c r="Y2" s="368" t="str">
        <f>AO2</f>
        <v>令和年月日</v>
      </c>
      <c r="Z2" s="369"/>
      <c r="AA2" s="369"/>
      <c r="AB2" s="369"/>
      <c r="AC2" s="369"/>
      <c r="AD2" s="369"/>
      <c r="AE2" s="369"/>
      <c r="AF2" s="369"/>
      <c r="AG2" s="369"/>
      <c r="AH2" s="369"/>
      <c r="AI2" s="370"/>
      <c r="AO2" s="162" t="str">
        <f>軽微変更!L28&amp;軽微変更!N28&amp;"年"&amp;軽微変更!Q28&amp;"月"&amp;軽微変更!T28&amp;"日"</f>
        <v>令和年月日</v>
      </c>
    </row>
    <row r="3" spans="1:42" ht="6.75" customHeight="1" x14ac:dyDescent="0.2">
      <c r="A3" s="40"/>
      <c r="B3" s="40"/>
      <c r="C3" s="40"/>
      <c r="D3" s="40"/>
      <c r="E3" s="40"/>
      <c r="F3" s="40"/>
      <c r="G3" s="40"/>
      <c r="H3" s="40"/>
      <c r="I3" s="48"/>
      <c r="J3" s="48"/>
      <c r="K3" s="48"/>
      <c r="L3" s="42"/>
      <c r="M3" s="42"/>
      <c r="N3" s="42"/>
      <c r="O3" s="42"/>
      <c r="P3" s="42"/>
      <c r="Q3" s="42"/>
      <c r="R3" s="42"/>
      <c r="S3" s="42"/>
      <c r="T3" s="49"/>
      <c r="U3" s="49"/>
      <c r="V3" s="49"/>
      <c r="Y3" s="50"/>
      <c r="Z3" s="50"/>
      <c r="AA3" s="50"/>
      <c r="AB3" s="50"/>
      <c r="AC3" s="50"/>
      <c r="AD3" s="50"/>
      <c r="AE3" s="50"/>
      <c r="AF3" s="50"/>
      <c r="AG3" s="50"/>
      <c r="AH3" s="50"/>
      <c r="AI3" s="50"/>
      <c r="AO3" s="163"/>
    </row>
    <row r="4" spans="1:42" ht="13.5" customHeight="1" x14ac:dyDescent="0.2">
      <c r="A4" s="371" t="s">
        <v>214</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86" t="s">
        <v>213</v>
      </c>
      <c r="AD4" s="85"/>
      <c r="AE4" s="85"/>
      <c r="AF4" s="85"/>
      <c r="AG4" s="85"/>
      <c r="AH4" s="85"/>
      <c r="AI4" s="85"/>
    </row>
    <row r="5" spans="1:42" ht="13.5" customHeight="1" x14ac:dyDescent="0.2">
      <c r="A5" s="371"/>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85"/>
      <c r="AD5" s="85"/>
      <c r="AE5" s="85"/>
      <c r="AF5" s="85"/>
      <c r="AG5" s="85"/>
      <c r="AH5" s="85"/>
      <c r="AI5" s="85"/>
    </row>
    <row r="6" spans="1:42" ht="6.75" customHeight="1" x14ac:dyDescent="0.2">
      <c r="A6" s="48"/>
      <c r="B6" s="48"/>
      <c r="C6" s="48"/>
      <c r="D6" s="48"/>
      <c r="E6" s="48"/>
      <c r="F6" s="48"/>
      <c r="G6" s="48"/>
      <c r="H6" s="48"/>
      <c r="I6" s="48"/>
      <c r="J6" s="48"/>
      <c r="K6" s="48"/>
      <c r="L6" s="42"/>
      <c r="M6" s="42"/>
      <c r="N6" s="42"/>
      <c r="O6" s="42"/>
      <c r="P6" s="42"/>
      <c r="Q6" s="49"/>
      <c r="R6" s="51"/>
      <c r="S6" s="42"/>
      <c r="T6" s="42"/>
      <c r="U6" s="42"/>
      <c r="V6" s="42"/>
    </row>
    <row r="7" spans="1:42" ht="13.5" customHeight="1" x14ac:dyDescent="0.2">
      <c r="A7" s="358" t="s">
        <v>65</v>
      </c>
      <c r="B7" s="358"/>
      <c r="C7" s="358"/>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O7" s="50"/>
      <c r="AP7" s="164"/>
    </row>
    <row r="8" spans="1:42" s="48" customFormat="1" x14ac:dyDescent="0.2">
      <c r="A8" s="48" t="s">
        <v>66</v>
      </c>
    </row>
    <row r="9" spans="1:42" s="48" customFormat="1" ht="6" customHeight="1" x14ac:dyDescent="0.2">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row>
    <row r="10" spans="1:42" s="48" customFormat="1" ht="6" customHeight="1" x14ac:dyDescent="0.2">
      <c r="V10" s="53"/>
      <c r="W10" s="53"/>
      <c r="X10" s="53"/>
      <c r="Y10" s="53"/>
      <c r="Z10" s="53"/>
      <c r="AA10" s="53"/>
      <c r="AB10" s="53"/>
      <c r="AC10" s="53"/>
      <c r="AD10" s="53"/>
      <c r="AE10" s="53"/>
      <c r="AF10" s="53"/>
      <c r="AG10" s="53"/>
      <c r="AH10" s="53"/>
      <c r="AI10" s="53"/>
    </row>
    <row r="11" spans="1:42" s="48" customFormat="1" x14ac:dyDescent="0.2">
      <c r="A11" s="48" t="s">
        <v>67</v>
      </c>
    </row>
    <row r="12" spans="1:42" s="48" customFormat="1" x14ac:dyDescent="0.2">
      <c r="C12" s="48" t="s">
        <v>68</v>
      </c>
      <c r="H12" s="54"/>
      <c r="I12" s="54"/>
      <c r="J12" s="54"/>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row>
    <row r="13" spans="1:42" s="48" customFormat="1" x14ac:dyDescent="0.2">
      <c r="C13" s="48" t="s">
        <v>69</v>
      </c>
      <c r="H13" s="56" t="str">
        <f>IF(概要１面!H18="","",概要１面!H18)</f>
        <v/>
      </c>
      <c r="I13" s="56"/>
      <c r="J13" s="54"/>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row>
    <row r="14" spans="1:42" s="48" customFormat="1" x14ac:dyDescent="0.2">
      <c r="C14" s="48" t="s">
        <v>70</v>
      </c>
      <c r="H14" s="57" t="str">
        <f>IF(概要１面!H19="","",概要１面!H19)</f>
        <v/>
      </c>
      <c r="I14" s="57"/>
      <c r="J14" s="54"/>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row>
    <row r="15" spans="1:42" s="48" customFormat="1" x14ac:dyDescent="0.2">
      <c r="C15" s="48" t="s">
        <v>71</v>
      </c>
      <c r="H15" s="56" t="str">
        <f>IF(概要１面!H20="","",概要１面!H20)</f>
        <v/>
      </c>
      <c r="I15" s="56"/>
      <c r="J15" s="54"/>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row>
    <row r="16" spans="1:42" s="48" customFormat="1" x14ac:dyDescent="0.2">
      <c r="H16" s="56"/>
      <c r="I16" s="56"/>
      <c r="J16" s="54"/>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row>
    <row r="17" spans="1:47" s="48" customFormat="1" ht="6" customHeight="1" x14ac:dyDescent="0.2">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row>
    <row r="18" spans="1:47" s="48" customFormat="1" ht="6" customHeight="1" x14ac:dyDescent="0.2">
      <c r="W18" s="53"/>
      <c r="X18" s="53"/>
      <c r="Y18" s="53"/>
      <c r="Z18" s="53"/>
      <c r="AA18" s="53"/>
      <c r="AB18" s="53"/>
      <c r="AC18" s="53"/>
      <c r="AD18" s="53"/>
      <c r="AE18" s="53"/>
      <c r="AF18" s="53"/>
      <c r="AG18" s="53"/>
      <c r="AH18" s="53"/>
      <c r="AI18" s="53"/>
    </row>
    <row r="19" spans="1:47" s="48" customFormat="1" x14ac:dyDescent="0.2">
      <c r="A19" s="48" t="s">
        <v>72</v>
      </c>
    </row>
    <row r="20" spans="1:47" s="48" customFormat="1" x14ac:dyDescent="0.2">
      <c r="C20" s="48" t="s">
        <v>73</v>
      </c>
      <c r="J20" s="58" t="s">
        <v>74</v>
      </c>
      <c r="K20" s="357" t="s">
        <v>75</v>
      </c>
      <c r="L20" s="357"/>
      <c r="M20" s="48" t="s">
        <v>76</v>
      </c>
      <c r="R20" s="58" t="s">
        <v>77</v>
      </c>
      <c r="S20" s="363"/>
      <c r="T20" s="363"/>
      <c r="U20" s="363"/>
      <c r="V20" s="363"/>
      <c r="W20" s="48" t="s">
        <v>78</v>
      </c>
      <c r="AB20" s="358"/>
      <c r="AC20" s="358"/>
      <c r="AD20" s="358"/>
      <c r="AE20" s="358"/>
      <c r="AF20" s="358"/>
      <c r="AG20" s="358"/>
      <c r="AH20" s="48" t="s">
        <v>63</v>
      </c>
      <c r="AR20" s="54"/>
      <c r="AS20" s="54"/>
      <c r="AT20" s="54"/>
    </row>
    <row r="21" spans="1:47" s="48" customFormat="1" x14ac:dyDescent="0.2">
      <c r="C21" s="48" t="s">
        <v>69</v>
      </c>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54"/>
      <c r="AK21" s="54"/>
      <c r="AL21" s="54"/>
      <c r="AM21" s="54"/>
      <c r="AN21" s="54"/>
      <c r="AO21" s="54"/>
      <c r="AP21" s="54"/>
      <c r="AQ21" s="54"/>
      <c r="AR21" s="54"/>
      <c r="AS21" s="54"/>
      <c r="AT21" s="54"/>
      <c r="AU21" s="54"/>
    </row>
    <row r="22" spans="1:47" s="48" customFormat="1" x14ac:dyDescent="0.2">
      <c r="C22" s="48" t="s">
        <v>79</v>
      </c>
      <c r="J22" s="58" t="s">
        <v>77</v>
      </c>
      <c r="K22" s="357" t="s">
        <v>75</v>
      </c>
      <c r="L22" s="357"/>
      <c r="M22" s="48" t="s">
        <v>80</v>
      </c>
      <c r="R22" s="58" t="s">
        <v>77</v>
      </c>
      <c r="S22" s="358"/>
      <c r="T22" s="358"/>
      <c r="U22" s="358"/>
      <c r="V22" s="358"/>
      <c r="W22" s="48" t="s">
        <v>81</v>
      </c>
      <c r="AB22" s="358"/>
      <c r="AC22" s="358"/>
      <c r="AD22" s="358"/>
      <c r="AE22" s="358"/>
      <c r="AF22" s="358"/>
      <c r="AG22" s="358"/>
      <c r="AH22" s="48" t="s">
        <v>63</v>
      </c>
    </row>
    <row r="23" spans="1:47" s="48" customFormat="1" x14ac:dyDescent="0.2">
      <c r="H23" s="54" t="str">
        <f>IF(概要１面!H28="","",概要１面!H28)</f>
        <v/>
      </c>
      <c r="I23" s="54"/>
      <c r="J23" s="54"/>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54"/>
    </row>
    <row r="24" spans="1:47" s="48" customFormat="1" x14ac:dyDescent="0.2">
      <c r="C24" s="48" t="s">
        <v>82</v>
      </c>
      <c r="H24" s="54" t="str">
        <f>IF(概要１面!H29="","",概要１面!H29)</f>
        <v/>
      </c>
      <c r="I24" s="54"/>
      <c r="J24" s="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row>
    <row r="25" spans="1:47" s="48" customFormat="1" x14ac:dyDescent="0.2">
      <c r="C25" s="48" t="s">
        <v>83</v>
      </c>
      <c r="H25" s="54" t="str">
        <f>IF(概要１面!H30="","",概要１面!H30)</f>
        <v/>
      </c>
      <c r="I25" s="54"/>
      <c r="J25" s="54"/>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row>
    <row r="26" spans="1:47" s="48" customFormat="1" x14ac:dyDescent="0.2">
      <c r="C26" s="48" t="s">
        <v>84</v>
      </c>
      <c r="H26" s="54" t="str">
        <f>IF(概要１面!H31="","",概要１面!H31)</f>
        <v/>
      </c>
      <c r="I26" s="54"/>
      <c r="J26" s="54"/>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row>
    <row r="27" spans="1:47" s="48" customFormat="1" ht="6" customHeight="1" x14ac:dyDescent="0.2">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row>
    <row r="28" spans="1:47" s="48" customFormat="1" ht="6" customHeight="1" x14ac:dyDescent="0.2">
      <c r="W28" s="53"/>
      <c r="X28" s="53"/>
      <c r="Y28" s="53"/>
      <c r="Z28" s="53"/>
      <c r="AA28" s="53"/>
      <c r="AB28" s="53"/>
      <c r="AC28" s="53"/>
      <c r="AD28" s="53"/>
      <c r="AE28" s="53"/>
      <c r="AF28" s="53"/>
      <c r="AG28" s="53"/>
      <c r="AH28" s="53"/>
      <c r="AI28" s="53"/>
    </row>
    <row r="29" spans="1:47" s="48" customFormat="1" x14ac:dyDescent="0.2">
      <c r="A29" s="48" t="s">
        <v>85</v>
      </c>
    </row>
    <row r="30" spans="1:47" s="48" customFormat="1" x14ac:dyDescent="0.2">
      <c r="A30" s="48" t="s">
        <v>86</v>
      </c>
    </row>
    <row r="31" spans="1:47" s="48" customFormat="1" x14ac:dyDescent="0.2">
      <c r="C31" s="48" t="s">
        <v>73</v>
      </c>
      <c r="I31" s="58"/>
      <c r="J31" s="58" t="s">
        <v>77</v>
      </c>
      <c r="K31" s="357" t="s">
        <v>75</v>
      </c>
      <c r="L31" s="357"/>
      <c r="M31" s="48" t="s">
        <v>76</v>
      </c>
      <c r="R31" s="58" t="s">
        <v>77</v>
      </c>
      <c r="S31" s="363"/>
      <c r="T31" s="363"/>
      <c r="U31" s="363"/>
      <c r="V31" s="363"/>
      <c r="W31" s="48" t="s">
        <v>78</v>
      </c>
      <c r="AB31" s="358"/>
      <c r="AC31" s="358"/>
      <c r="AD31" s="358"/>
      <c r="AE31" s="358"/>
      <c r="AF31" s="358"/>
      <c r="AG31" s="358"/>
      <c r="AH31" s="48" t="s">
        <v>63</v>
      </c>
    </row>
    <row r="32" spans="1:47" s="48" customFormat="1" x14ac:dyDescent="0.2">
      <c r="C32" s="48" t="s">
        <v>69</v>
      </c>
      <c r="H32" s="54"/>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row>
    <row r="33" spans="1:36" s="48" customFormat="1" x14ac:dyDescent="0.2">
      <c r="C33" s="48" t="s">
        <v>79</v>
      </c>
      <c r="I33" s="58"/>
      <c r="J33" s="58" t="s">
        <v>77</v>
      </c>
      <c r="K33" s="357" t="s">
        <v>75</v>
      </c>
      <c r="L33" s="357"/>
      <c r="M33" s="48" t="s">
        <v>80</v>
      </c>
      <c r="R33" s="58" t="s">
        <v>77</v>
      </c>
      <c r="S33" s="358"/>
      <c r="T33" s="358"/>
      <c r="U33" s="358"/>
      <c r="V33" s="358"/>
      <c r="W33" s="48" t="s">
        <v>81</v>
      </c>
      <c r="AB33" s="358"/>
      <c r="AC33" s="358"/>
      <c r="AD33" s="358"/>
      <c r="AE33" s="358"/>
      <c r="AF33" s="358"/>
      <c r="AG33" s="358"/>
      <c r="AH33" s="48" t="s">
        <v>63</v>
      </c>
    </row>
    <row r="34" spans="1:36" s="48" customFormat="1" x14ac:dyDescent="0.2">
      <c r="H34" s="54"/>
      <c r="I34" s="54"/>
      <c r="J34" s="54"/>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54"/>
    </row>
    <row r="35" spans="1:36" s="48" customFormat="1" x14ac:dyDescent="0.2">
      <c r="C35" s="48" t="s">
        <v>82</v>
      </c>
      <c r="H35" s="54"/>
      <c r="I35" s="54"/>
      <c r="J35" s="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row>
    <row r="36" spans="1:36" s="48" customFormat="1" x14ac:dyDescent="0.2">
      <c r="C36" s="48" t="s">
        <v>83</v>
      </c>
      <c r="H36" s="54"/>
      <c r="I36" s="54"/>
      <c r="J36" s="54"/>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row>
    <row r="37" spans="1:36" s="48" customFormat="1" x14ac:dyDescent="0.2">
      <c r="C37" s="48" t="s">
        <v>84</v>
      </c>
      <c r="H37" s="54"/>
      <c r="I37" s="54"/>
      <c r="J37" s="54"/>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row>
    <row r="38" spans="1:36" s="48" customFormat="1" x14ac:dyDescent="0.2">
      <c r="C38" s="362" t="s">
        <v>87</v>
      </c>
      <c r="D38" s="362"/>
      <c r="E38" s="362"/>
      <c r="F38" s="362"/>
      <c r="G38" s="362"/>
      <c r="H38" s="362"/>
      <c r="I38" s="362"/>
      <c r="J38" s="362"/>
      <c r="K38" s="362"/>
      <c r="L38" s="362"/>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row>
    <row r="39" spans="1:36" s="48" customFormat="1" ht="6" customHeight="1" x14ac:dyDescent="0.2">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row>
    <row r="40" spans="1:36" s="48" customFormat="1" ht="6" customHeight="1" x14ac:dyDescent="0.2">
      <c r="A40" s="42"/>
      <c r="B40" s="42"/>
      <c r="C40" s="42"/>
      <c r="D40" s="42"/>
      <c r="E40" s="42"/>
      <c r="F40" s="42"/>
      <c r="G40" s="42"/>
      <c r="H40" s="42"/>
      <c r="I40" s="42"/>
      <c r="J40" s="42"/>
      <c r="K40" s="42"/>
      <c r="L40" s="42"/>
      <c r="M40" s="42"/>
      <c r="N40" s="42"/>
      <c r="O40" s="42"/>
      <c r="P40" s="42"/>
      <c r="Q40" s="42"/>
      <c r="R40" s="42"/>
      <c r="S40" s="42"/>
      <c r="T40" s="42"/>
      <c r="U40" s="42"/>
      <c r="V40" s="42"/>
      <c r="W40" s="61"/>
      <c r="X40" s="61"/>
      <c r="Y40" s="61"/>
      <c r="Z40" s="61"/>
      <c r="AA40" s="61"/>
      <c r="AB40" s="61"/>
      <c r="AC40" s="61"/>
      <c r="AD40" s="61"/>
      <c r="AE40" s="61"/>
      <c r="AF40" s="61"/>
      <c r="AG40" s="61"/>
      <c r="AH40" s="61"/>
      <c r="AI40" s="61"/>
    </row>
    <row r="41" spans="1:36" s="48" customFormat="1" ht="13.5" customHeight="1" x14ac:dyDescent="0.2">
      <c r="A41" s="48" t="s">
        <v>88</v>
      </c>
    </row>
    <row r="42" spans="1:36" s="48" customFormat="1" ht="13.5" customHeight="1" x14ac:dyDescent="0.2">
      <c r="C42" s="48" t="s">
        <v>73</v>
      </c>
      <c r="I42" s="58"/>
      <c r="J42" s="58" t="s">
        <v>77</v>
      </c>
      <c r="K42" s="357" t="s">
        <v>75</v>
      </c>
      <c r="L42" s="357"/>
      <c r="M42" s="48" t="s">
        <v>76</v>
      </c>
      <c r="R42" s="58" t="s">
        <v>77</v>
      </c>
      <c r="S42" s="363"/>
      <c r="T42" s="363"/>
      <c r="U42" s="363"/>
      <c r="V42" s="363"/>
      <c r="W42" s="48" t="s">
        <v>78</v>
      </c>
      <c r="AB42" s="358"/>
      <c r="AC42" s="358"/>
      <c r="AD42" s="358"/>
      <c r="AE42" s="358"/>
      <c r="AF42" s="358"/>
      <c r="AG42" s="358"/>
      <c r="AH42" s="48" t="s">
        <v>63</v>
      </c>
    </row>
    <row r="43" spans="1:36" s="48" customFormat="1" ht="13.5" customHeight="1" x14ac:dyDescent="0.2">
      <c r="C43" s="48" t="s">
        <v>69</v>
      </c>
      <c r="H43" s="54"/>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row>
    <row r="44" spans="1:36" s="48" customFormat="1" ht="13.5" customHeight="1" x14ac:dyDescent="0.2">
      <c r="C44" s="48" t="s">
        <v>79</v>
      </c>
      <c r="I44" s="58"/>
      <c r="J44" s="58" t="s">
        <v>77</v>
      </c>
      <c r="K44" s="357" t="s">
        <v>75</v>
      </c>
      <c r="L44" s="357"/>
      <c r="M44" s="48" t="s">
        <v>80</v>
      </c>
      <c r="R44" s="58" t="s">
        <v>77</v>
      </c>
      <c r="S44" s="358"/>
      <c r="T44" s="358"/>
      <c r="U44" s="358"/>
      <c r="V44" s="358"/>
      <c r="W44" s="48" t="s">
        <v>81</v>
      </c>
      <c r="AB44" s="358"/>
      <c r="AC44" s="358"/>
      <c r="AD44" s="358"/>
      <c r="AE44" s="358"/>
      <c r="AF44" s="358"/>
      <c r="AG44" s="358"/>
      <c r="AH44" s="48" t="s">
        <v>63</v>
      </c>
    </row>
    <row r="45" spans="1:36" s="48" customFormat="1" ht="13.5" customHeight="1" x14ac:dyDescent="0.2">
      <c r="H45" s="54"/>
      <c r="I45" s="54"/>
      <c r="J45" s="54"/>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54"/>
    </row>
    <row r="46" spans="1:36" s="48" customFormat="1" ht="13.5" customHeight="1" x14ac:dyDescent="0.2">
      <c r="C46" s="48" t="s">
        <v>82</v>
      </c>
      <c r="H46" s="54"/>
      <c r="I46" s="54"/>
      <c r="J46" s="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row>
    <row r="47" spans="1:36" s="48" customFormat="1" ht="13.5" customHeight="1" x14ac:dyDescent="0.2">
      <c r="C47" s="48" t="s">
        <v>83</v>
      </c>
      <c r="H47" s="54"/>
      <c r="I47" s="54"/>
      <c r="J47" s="54"/>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6"/>
      <c r="AI47" s="356"/>
    </row>
    <row r="48" spans="1:36" s="48" customFormat="1" ht="13.5" customHeight="1" x14ac:dyDescent="0.2">
      <c r="C48" s="48" t="s">
        <v>84</v>
      </c>
      <c r="H48" s="54"/>
      <c r="I48" s="54"/>
      <c r="J48" s="54"/>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row>
    <row r="49" spans="1:35" s="48" customFormat="1" ht="13.5" customHeight="1" x14ac:dyDescent="0.2">
      <c r="C49" s="362" t="s">
        <v>87</v>
      </c>
      <c r="D49" s="362"/>
      <c r="E49" s="362"/>
      <c r="F49" s="362"/>
      <c r="G49" s="362"/>
      <c r="H49" s="362"/>
      <c r="I49" s="362"/>
      <c r="J49" s="362"/>
      <c r="K49" s="362"/>
      <c r="L49" s="362"/>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row>
    <row r="50" spans="1:35" s="48" customFormat="1" ht="6" customHeight="1" x14ac:dyDescent="0.2">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row>
    <row r="51" spans="1:35" s="48" customFormat="1" ht="6" customHeight="1" x14ac:dyDescent="0.2">
      <c r="A51" s="42"/>
      <c r="B51" s="42"/>
      <c r="C51" s="42"/>
      <c r="D51" s="42"/>
      <c r="E51" s="42"/>
      <c r="F51" s="42"/>
      <c r="G51" s="42"/>
      <c r="H51" s="42"/>
      <c r="I51" s="42"/>
      <c r="J51" s="42"/>
      <c r="K51" s="42"/>
      <c r="L51" s="42"/>
      <c r="M51" s="42"/>
      <c r="N51" s="42"/>
      <c r="O51" s="42"/>
      <c r="P51" s="42"/>
      <c r="Q51" s="42"/>
      <c r="R51" s="42"/>
      <c r="S51" s="42"/>
      <c r="T51" s="42"/>
      <c r="U51" s="42"/>
      <c r="V51" s="42"/>
      <c r="W51" s="61"/>
      <c r="X51" s="61"/>
      <c r="Y51" s="61"/>
      <c r="Z51" s="61"/>
      <c r="AA51" s="61"/>
      <c r="AB51" s="61"/>
      <c r="AC51" s="61"/>
      <c r="AD51" s="61"/>
      <c r="AE51" s="61"/>
      <c r="AF51" s="61"/>
      <c r="AG51" s="61"/>
      <c r="AH51" s="61"/>
      <c r="AI51" s="61"/>
    </row>
    <row r="52" spans="1:35" s="48" customFormat="1" ht="13.5" customHeight="1" x14ac:dyDescent="0.2">
      <c r="C52" s="48" t="s">
        <v>73</v>
      </c>
      <c r="I52" s="58"/>
      <c r="J52" s="58" t="s">
        <v>77</v>
      </c>
      <c r="K52" s="357" t="s">
        <v>75</v>
      </c>
      <c r="L52" s="357"/>
      <c r="M52" s="48" t="s">
        <v>76</v>
      </c>
      <c r="R52" s="58" t="s">
        <v>74</v>
      </c>
      <c r="S52" s="363"/>
      <c r="T52" s="363"/>
      <c r="U52" s="363"/>
      <c r="V52" s="363"/>
      <c r="W52" s="48" t="s">
        <v>78</v>
      </c>
      <c r="AB52" s="358"/>
      <c r="AC52" s="358"/>
      <c r="AD52" s="358"/>
      <c r="AE52" s="358"/>
      <c r="AF52" s="358"/>
      <c r="AG52" s="358"/>
      <c r="AH52" s="48" t="s">
        <v>63</v>
      </c>
    </row>
    <row r="53" spans="1:35" s="48" customFormat="1" ht="13.5" customHeight="1" x14ac:dyDescent="0.2">
      <c r="C53" s="48" t="s">
        <v>69</v>
      </c>
      <c r="H53" s="54"/>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row>
    <row r="54" spans="1:35" s="48" customFormat="1" ht="13.5" customHeight="1" x14ac:dyDescent="0.2">
      <c r="C54" s="48" t="s">
        <v>79</v>
      </c>
      <c r="I54" s="58"/>
      <c r="J54" s="58" t="s">
        <v>74</v>
      </c>
      <c r="K54" s="357" t="s">
        <v>75</v>
      </c>
      <c r="L54" s="357"/>
      <c r="M54" s="48" t="s">
        <v>80</v>
      </c>
      <c r="R54" s="58" t="s">
        <v>74</v>
      </c>
      <c r="S54" s="358"/>
      <c r="T54" s="358"/>
      <c r="U54" s="358"/>
      <c r="V54" s="358"/>
      <c r="W54" s="48" t="s">
        <v>81</v>
      </c>
      <c r="AB54" s="358"/>
      <c r="AC54" s="358"/>
      <c r="AD54" s="358"/>
      <c r="AE54" s="358"/>
      <c r="AF54" s="358"/>
      <c r="AG54" s="358"/>
      <c r="AH54" s="48" t="s">
        <v>63</v>
      </c>
    </row>
    <row r="55" spans="1:35" s="48" customFormat="1" ht="13.5" customHeight="1" x14ac:dyDescent="0.2">
      <c r="H55" s="54"/>
      <c r="I55" s="54"/>
      <c r="J55" s="54"/>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row>
    <row r="56" spans="1:35" s="48" customFormat="1" ht="13.5" customHeight="1" x14ac:dyDescent="0.2">
      <c r="C56" s="48" t="s">
        <v>82</v>
      </c>
      <c r="H56" s="54"/>
      <c r="I56" s="54"/>
      <c r="J56" s="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row>
    <row r="57" spans="1:35" s="48" customFormat="1" ht="13.5" customHeight="1" x14ac:dyDescent="0.2">
      <c r="C57" s="48" t="s">
        <v>83</v>
      </c>
      <c r="H57" s="54"/>
      <c r="I57" s="54"/>
      <c r="J57" s="54"/>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row>
    <row r="58" spans="1:35" s="48" customFormat="1" ht="13.5" customHeight="1" x14ac:dyDescent="0.2">
      <c r="C58" s="48" t="s">
        <v>84</v>
      </c>
      <c r="H58" s="54"/>
      <c r="I58" s="54"/>
      <c r="J58" s="54"/>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row>
    <row r="59" spans="1:35" s="48" customFormat="1" ht="13.5" customHeight="1" x14ac:dyDescent="0.2">
      <c r="C59" s="362" t="s">
        <v>87</v>
      </c>
      <c r="D59" s="362"/>
      <c r="E59" s="362"/>
      <c r="F59" s="362"/>
      <c r="G59" s="362"/>
      <c r="H59" s="362"/>
      <c r="I59" s="362"/>
      <c r="J59" s="362"/>
      <c r="K59" s="362"/>
      <c r="L59" s="362"/>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row>
    <row r="60" spans="1:35" s="48" customFormat="1" ht="6" customHeight="1" x14ac:dyDescent="0.2">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row>
    <row r="61" spans="1:35" s="48" customFormat="1" ht="6" customHeight="1" x14ac:dyDescent="0.2">
      <c r="A61" s="42"/>
      <c r="B61" s="42"/>
      <c r="C61" s="42"/>
      <c r="D61" s="42"/>
      <c r="E61" s="42"/>
      <c r="F61" s="42"/>
      <c r="G61" s="42"/>
      <c r="H61" s="42"/>
      <c r="I61" s="42"/>
      <c r="J61" s="42"/>
      <c r="K61" s="42"/>
      <c r="L61" s="42"/>
      <c r="M61" s="42"/>
      <c r="N61" s="42"/>
      <c r="O61" s="42"/>
      <c r="P61" s="42"/>
      <c r="Q61" s="42"/>
      <c r="R61" s="42"/>
      <c r="S61" s="42"/>
      <c r="T61" s="42"/>
      <c r="U61" s="42"/>
      <c r="V61" s="42"/>
      <c r="W61" s="61"/>
      <c r="X61" s="61"/>
      <c r="Y61" s="61"/>
      <c r="Z61" s="61"/>
      <c r="AA61" s="61"/>
      <c r="AB61" s="61"/>
      <c r="AC61" s="61"/>
      <c r="AD61" s="61"/>
      <c r="AE61" s="61"/>
      <c r="AF61" s="61"/>
      <c r="AG61" s="61"/>
      <c r="AH61" s="61"/>
      <c r="AI61" s="61"/>
    </row>
    <row r="62" spans="1:35" s="48" customFormat="1" ht="13.5" customHeight="1" x14ac:dyDescent="0.2">
      <c r="C62" s="48" t="s">
        <v>73</v>
      </c>
      <c r="I62" s="58"/>
      <c r="J62" s="58" t="s">
        <v>77</v>
      </c>
      <c r="K62" s="357" t="s">
        <v>75</v>
      </c>
      <c r="L62" s="357"/>
      <c r="M62" s="48" t="s">
        <v>76</v>
      </c>
      <c r="R62" s="58" t="s">
        <v>77</v>
      </c>
      <c r="S62" s="363"/>
      <c r="T62" s="363"/>
      <c r="U62" s="363"/>
      <c r="V62" s="363"/>
      <c r="W62" s="48" t="s">
        <v>78</v>
      </c>
      <c r="AB62" s="358"/>
      <c r="AC62" s="358"/>
      <c r="AD62" s="358"/>
      <c r="AE62" s="358"/>
      <c r="AF62" s="358"/>
      <c r="AG62" s="358"/>
      <c r="AH62" s="48" t="s">
        <v>63</v>
      </c>
    </row>
    <row r="63" spans="1:35" s="48" customFormat="1" ht="13.5" customHeight="1" x14ac:dyDescent="0.2">
      <c r="C63" s="48" t="s">
        <v>69</v>
      </c>
      <c r="H63" s="54"/>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row>
    <row r="64" spans="1:35" s="48" customFormat="1" ht="13.5" customHeight="1" x14ac:dyDescent="0.2">
      <c r="C64" s="48" t="s">
        <v>79</v>
      </c>
      <c r="I64" s="58"/>
      <c r="J64" s="58" t="s">
        <v>77</v>
      </c>
      <c r="K64" s="357" t="s">
        <v>75</v>
      </c>
      <c r="L64" s="357"/>
      <c r="M64" s="48" t="s">
        <v>80</v>
      </c>
      <c r="R64" s="58" t="s">
        <v>77</v>
      </c>
      <c r="S64" s="358"/>
      <c r="T64" s="358"/>
      <c r="U64" s="358"/>
      <c r="V64" s="358"/>
      <c r="W64" s="48" t="s">
        <v>81</v>
      </c>
      <c r="AB64" s="358"/>
      <c r="AC64" s="358"/>
      <c r="AD64" s="358"/>
      <c r="AE64" s="358"/>
      <c r="AF64" s="358"/>
      <c r="AG64" s="358"/>
      <c r="AH64" s="48" t="s">
        <v>63</v>
      </c>
    </row>
    <row r="65" spans="1:35" s="48" customFormat="1" ht="13.5" customHeight="1" x14ac:dyDescent="0.2">
      <c r="H65" s="54"/>
      <c r="I65" s="54"/>
      <c r="J65" s="54"/>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row>
    <row r="66" spans="1:35" s="48" customFormat="1" ht="13.5" customHeight="1" x14ac:dyDescent="0.2">
      <c r="C66" s="48" t="s">
        <v>82</v>
      </c>
      <c r="H66" s="54"/>
      <c r="I66" s="54"/>
      <c r="J66" s="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row>
    <row r="67" spans="1:35" s="48" customFormat="1" ht="13.5" customHeight="1" x14ac:dyDescent="0.2">
      <c r="C67" s="48" t="s">
        <v>83</v>
      </c>
      <c r="H67" s="54"/>
      <c r="I67" s="54"/>
      <c r="J67" s="54"/>
      <c r="K67" s="356"/>
      <c r="L67" s="356"/>
      <c r="M67" s="356"/>
      <c r="N67" s="356"/>
      <c r="O67" s="356"/>
      <c r="P67" s="356"/>
      <c r="Q67" s="356"/>
      <c r="R67" s="356"/>
      <c r="S67" s="356"/>
      <c r="T67" s="356"/>
      <c r="U67" s="356"/>
      <c r="V67" s="356"/>
      <c r="W67" s="356"/>
      <c r="X67" s="356"/>
      <c r="Y67" s="356"/>
      <c r="Z67" s="356"/>
      <c r="AA67" s="356"/>
      <c r="AB67" s="356"/>
      <c r="AC67" s="356"/>
      <c r="AD67" s="356"/>
      <c r="AE67" s="356"/>
      <c r="AF67" s="356"/>
      <c r="AG67" s="356"/>
      <c r="AH67" s="356"/>
      <c r="AI67" s="356"/>
    </row>
    <row r="68" spans="1:35" s="48" customFormat="1" ht="13.5" customHeight="1" x14ac:dyDescent="0.2">
      <c r="C68" s="48" t="s">
        <v>84</v>
      </c>
      <c r="H68" s="54"/>
      <c r="I68" s="54"/>
      <c r="J68" s="54"/>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row>
    <row r="69" spans="1:35" s="48" customFormat="1" ht="13.5" customHeight="1" x14ac:dyDescent="0.2">
      <c r="C69" s="362" t="s">
        <v>87</v>
      </c>
      <c r="D69" s="362"/>
      <c r="E69" s="362"/>
      <c r="F69" s="362"/>
      <c r="G69" s="362"/>
      <c r="H69" s="362"/>
      <c r="I69" s="362"/>
      <c r="J69" s="362"/>
      <c r="K69" s="362"/>
      <c r="L69" s="362"/>
      <c r="M69" s="360"/>
      <c r="N69" s="360"/>
      <c r="O69" s="360"/>
      <c r="P69" s="360"/>
      <c r="Q69" s="360"/>
      <c r="R69" s="360"/>
      <c r="S69" s="360"/>
      <c r="T69" s="360"/>
      <c r="U69" s="360"/>
      <c r="V69" s="360"/>
      <c r="W69" s="360"/>
      <c r="X69" s="360"/>
      <c r="Y69" s="360"/>
      <c r="Z69" s="360"/>
      <c r="AA69" s="360"/>
      <c r="AB69" s="360"/>
      <c r="AC69" s="360"/>
      <c r="AD69" s="360"/>
      <c r="AE69" s="360"/>
      <c r="AF69" s="360"/>
      <c r="AG69" s="360"/>
      <c r="AH69" s="360"/>
      <c r="AI69" s="360"/>
    </row>
    <row r="70" spans="1:35" s="48" customFormat="1" ht="6" customHeight="1" x14ac:dyDescent="0.2">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row>
    <row r="71" spans="1:35" s="48" customFormat="1" ht="6" customHeight="1" x14ac:dyDescent="0.2">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row>
    <row r="72" spans="1:35" s="48" customFormat="1" ht="13.5" customHeight="1"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row>
    <row r="73" spans="1:35" s="48" customFormat="1" ht="13.5" customHeight="1" x14ac:dyDescent="0.2">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row>
    <row r="74" spans="1:35" s="48" customFormat="1" ht="6.75" customHeight="1" x14ac:dyDescent="0.2">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row>
    <row r="75" spans="1:35" s="48" customFormat="1" ht="13.5" customHeight="1" x14ac:dyDescent="0.2">
      <c r="A75" s="48" t="s">
        <v>89</v>
      </c>
      <c r="B75" s="42"/>
      <c r="C75" s="42"/>
      <c r="D75" s="42"/>
      <c r="E75" s="42"/>
      <c r="F75" s="42"/>
      <c r="G75" s="42"/>
      <c r="H75" s="42"/>
      <c r="I75" s="42"/>
      <c r="J75" s="42"/>
      <c r="K75" s="42"/>
      <c r="L75" s="42"/>
      <c r="M75" s="42"/>
      <c r="N75" s="42"/>
      <c r="O75" s="42"/>
      <c r="P75" s="42"/>
      <c r="Q75" s="42"/>
      <c r="R75" s="42"/>
      <c r="S75" s="42"/>
      <c r="T75" s="42"/>
      <c r="U75" s="42"/>
      <c r="V75" s="42"/>
    </row>
    <row r="76" spans="1:35" s="48" customFormat="1" ht="13.5" customHeight="1" x14ac:dyDescent="0.2">
      <c r="A76" s="42"/>
      <c r="B76" s="42" t="s">
        <v>90</v>
      </c>
      <c r="C76" s="42"/>
      <c r="D76" s="42"/>
      <c r="E76" s="42"/>
      <c r="F76" s="42"/>
      <c r="G76" s="42"/>
      <c r="H76" s="42"/>
      <c r="I76" s="42"/>
      <c r="J76" s="42"/>
      <c r="K76" s="42"/>
      <c r="L76" s="42"/>
      <c r="M76" s="42"/>
      <c r="N76" s="42"/>
      <c r="O76" s="42"/>
      <c r="P76" s="42"/>
      <c r="Q76" s="42"/>
      <c r="R76" s="42"/>
      <c r="S76" s="42"/>
      <c r="T76" s="42"/>
      <c r="U76" s="42"/>
      <c r="V76" s="42"/>
    </row>
    <row r="77" spans="1:35" s="48" customFormat="1" ht="13.5" customHeight="1" x14ac:dyDescent="0.2">
      <c r="A77" s="42"/>
      <c r="B77" s="59" t="s">
        <v>91</v>
      </c>
      <c r="C77" s="42" t="s">
        <v>92</v>
      </c>
      <c r="D77" s="42"/>
      <c r="E77" s="42"/>
      <c r="F77" s="42"/>
      <c r="G77" s="42"/>
      <c r="H77" s="42"/>
      <c r="I77" s="42"/>
      <c r="J77" s="42"/>
      <c r="K77" s="42"/>
      <c r="L77" s="42"/>
      <c r="M77" s="42"/>
      <c r="N77" s="42"/>
      <c r="O77" s="42"/>
      <c r="P77" s="42"/>
      <c r="Q77" s="42"/>
      <c r="R77" s="42"/>
      <c r="S77" s="42"/>
      <c r="T77" s="42"/>
      <c r="U77" s="42"/>
      <c r="V77" s="42"/>
      <c r="X77" s="357" t="s">
        <v>75</v>
      </c>
      <c r="Y77" s="357"/>
    </row>
    <row r="78" spans="1:35" s="48" customFormat="1" ht="13.5" customHeight="1" x14ac:dyDescent="0.2">
      <c r="A78" s="42"/>
      <c r="C78" s="48" t="s">
        <v>93</v>
      </c>
      <c r="D78" s="42"/>
      <c r="E78" s="42"/>
      <c r="F78" s="42"/>
      <c r="G78" s="42"/>
      <c r="H78" s="54"/>
      <c r="I78" s="54"/>
      <c r="J78" s="54"/>
      <c r="K78" s="360"/>
      <c r="L78" s="360"/>
      <c r="M78" s="360"/>
      <c r="N78" s="360"/>
      <c r="O78" s="360"/>
      <c r="P78" s="360"/>
      <c r="Q78" s="360"/>
      <c r="R78" s="360"/>
      <c r="S78" s="360"/>
      <c r="T78" s="360"/>
      <c r="U78" s="360"/>
      <c r="V78" s="360"/>
      <c r="W78" s="360"/>
      <c r="X78" s="360"/>
      <c r="Y78" s="360"/>
      <c r="Z78" s="360"/>
      <c r="AA78" s="360"/>
    </row>
    <row r="79" spans="1:35" s="48" customFormat="1" ht="13.5" customHeight="1" x14ac:dyDescent="0.2">
      <c r="A79" s="42"/>
      <c r="C79" s="48" t="s">
        <v>94</v>
      </c>
      <c r="D79" s="42"/>
      <c r="E79" s="42"/>
      <c r="F79" s="42"/>
      <c r="G79" s="42"/>
      <c r="H79" s="42" t="s">
        <v>95</v>
      </c>
      <c r="I79" s="42"/>
      <c r="J79" s="42"/>
      <c r="K79" s="42"/>
      <c r="L79" s="42"/>
      <c r="M79" s="42"/>
      <c r="N79" s="54"/>
      <c r="O79" s="54"/>
      <c r="P79" s="54"/>
      <c r="R79" s="42" t="s">
        <v>96</v>
      </c>
      <c r="S79" s="361"/>
      <c r="T79" s="361"/>
      <c r="U79" s="361"/>
      <c r="V79" s="361"/>
      <c r="W79" s="361"/>
      <c r="X79" s="42" t="s">
        <v>63</v>
      </c>
      <c r="Y79" s="42"/>
      <c r="Z79" s="42"/>
    </row>
    <row r="80" spans="1:35" s="48" customFormat="1" ht="13.5" customHeight="1" x14ac:dyDescent="0.2">
      <c r="A80" s="42"/>
      <c r="B80" s="59" t="s">
        <v>91</v>
      </c>
      <c r="C80" s="42" t="s">
        <v>97</v>
      </c>
      <c r="D80" s="42"/>
      <c r="E80" s="42"/>
      <c r="F80" s="42"/>
      <c r="G80" s="42"/>
      <c r="H80" s="42"/>
      <c r="I80" s="42"/>
      <c r="J80" s="42"/>
      <c r="K80" s="42"/>
      <c r="L80" s="42"/>
      <c r="M80" s="42"/>
      <c r="N80" s="42"/>
      <c r="O80" s="42"/>
      <c r="P80" s="42"/>
      <c r="Q80" s="42"/>
      <c r="R80" s="42"/>
      <c r="S80" s="42"/>
      <c r="T80" s="42"/>
      <c r="U80" s="42"/>
      <c r="V80" s="42"/>
    </row>
    <row r="81" spans="1:27" s="48" customFormat="1" ht="13.5" customHeight="1" x14ac:dyDescent="0.2">
      <c r="A81" s="42"/>
      <c r="C81" s="48" t="s">
        <v>93</v>
      </c>
      <c r="D81" s="42"/>
      <c r="E81" s="42"/>
      <c r="F81" s="42"/>
      <c r="G81" s="42"/>
      <c r="H81" s="54"/>
      <c r="I81" s="54"/>
      <c r="J81" s="54"/>
      <c r="K81" s="360"/>
      <c r="L81" s="360"/>
      <c r="M81" s="360"/>
      <c r="N81" s="360"/>
      <c r="O81" s="360"/>
      <c r="P81" s="360"/>
      <c r="Q81" s="360"/>
      <c r="R81" s="360"/>
      <c r="S81" s="360"/>
      <c r="T81" s="360"/>
      <c r="U81" s="360"/>
      <c r="V81" s="360"/>
      <c r="W81" s="360"/>
      <c r="X81" s="360"/>
      <c r="Y81" s="360"/>
      <c r="Z81" s="360"/>
      <c r="AA81" s="360"/>
    </row>
    <row r="82" spans="1:27" s="48" customFormat="1" ht="13.5" customHeight="1" x14ac:dyDescent="0.2">
      <c r="A82" s="42"/>
      <c r="C82" s="48" t="s">
        <v>94</v>
      </c>
      <c r="D82" s="42"/>
      <c r="E82" s="42"/>
      <c r="F82" s="42"/>
      <c r="G82" s="42"/>
      <c r="H82" s="42" t="s">
        <v>95</v>
      </c>
      <c r="I82" s="42"/>
      <c r="J82" s="42"/>
      <c r="K82" s="42"/>
      <c r="L82" s="42"/>
      <c r="M82" s="42"/>
      <c r="N82" s="54"/>
      <c r="O82" s="54"/>
      <c r="P82" s="54"/>
      <c r="R82" s="42" t="s">
        <v>96</v>
      </c>
      <c r="S82" s="361"/>
      <c r="T82" s="361"/>
      <c r="U82" s="361"/>
      <c r="V82" s="361"/>
      <c r="W82" s="361"/>
      <c r="X82" s="42" t="s">
        <v>63</v>
      </c>
      <c r="Y82" s="42"/>
      <c r="Z82" s="42"/>
    </row>
    <row r="83" spans="1:27" s="48" customFormat="1" ht="13.5" customHeight="1" x14ac:dyDescent="0.2">
      <c r="A83" s="42"/>
      <c r="B83" s="59" t="s">
        <v>91</v>
      </c>
      <c r="C83" s="42" t="s">
        <v>98</v>
      </c>
      <c r="D83" s="42"/>
      <c r="E83" s="42"/>
      <c r="F83" s="42"/>
      <c r="G83" s="42"/>
      <c r="H83" s="42"/>
      <c r="I83" s="42"/>
      <c r="J83" s="42"/>
      <c r="K83" s="42"/>
      <c r="L83" s="42"/>
      <c r="M83" s="42"/>
      <c r="N83" s="42"/>
      <c r="O83" s="42"/>
      <c r="P83" s="42"/>
      <c r="Q83" s="42"/>
      <c r="R83" s="42"/>
      <c r="S83" s="42"/>
      <c r="T83" s="42"/>
      <c r="U83" s="42"/>
      <c r="V83" s="42"/>
    </row>
    <row r="84" spans="1:27" s="48" customFormat="1" ht="13.5" customHeight="1" x14ac:dyDescent="0.2">
      <c r="A84" s="42"/>
      <c r="C84" s="48" t="s">
        <v>93</v>
      </c>
      <c r="D84" s="42"/>
      <c r="E84" s="42"/>
      <c r="F84" s="42"/>
      <c r="G84" s="42"/>
      <c r="H84" s="54"/>
      <c r="I84" s="54"/>
      <c r="J84" s="54"/>
      <c r="K84" s="360"/>
      <c r="L84" s="360"/>
      <c r="M84" s="360"/>
      <c r="N84" s="360"/>
      <c r="O84" s="360"/>
      <c r="P84" s="360"/>
      <c r="Q84" s="360"/>
      <c r="R84" s="360"/>
      <c r="S84" s="360"/>
      <c r="T84" s="360"/>
      <c r="U84" s="360"/>
      <c r="V84" s="360"/>
      <c r="W84" s="360"/>
      <c r="X84" s="360"/>
      <c r="Y84" s="360"/>
      <c r="Z84" s="360"/>
      <c r="AA84" s="360"/>
    </row>
    <row r="85" spans="1:27" s="48" customFormat="1" ht="13.5" customHeight="1" x14ac:dyDescent="0.2">
      <c r="A85" s="42"/>
      <c r="C85" s="48" t="s">
        <v>94</v>
      </c>
      <c r="D85" s="42"/>
      <c r="E85" s="42"/>
      <c r="F85" s="42"/>
      <c r="G85" s="42"/>
      <c r="H85" s="42" t="s">
        <v>99</v>
      </c>
      <c r="I85" s="42"/>
      <c r="J85" s="42"/>
      <c r="K85" s="42"/>
      <c r="L85" s="42"/>
      <c r="M85" s="42"/>
      <c r="N85" s="54"/>
      <c r="O85" s="54"/>
      <c r="P85" s="54"/>
      <c r="R85" s="42" t="s">
        <v>96</v>
      </c>
      <c r="S85" s="361"/>
      <c r="T85" s="361"/>
      <c r="U85" s="361"/>
      <c r="V85" s="361"/>
      <c r="W85" s="361"/>
      <c r="X85" s="42" t="s">
        <v>63</v>
      </c>
      <c r="Y85" s="42"/>
      <c r="Z85" s="42"/>
    </row>
    <row r="86" spans="1:27" s="48" customFormat="1" ht="13.5" customHeight="1" x14ac:dyDescent="0.2">
      <c r="A86" s="42"/>
      <c r="C86" s="48" t="s">
        <v>93</v>
      </c>
      <c r="D86" s="42"/>
      <c r="E86" s="42"/>
      <c r="F86" s="42"/>
      <c r="G86" s="42"/>
      <c r="H86" s="54"/>
      <c r="I86" s="54"/>
      <c r="J86" s="54"/>
      <c r="K86" s="360"/>
      <c r="L86" s="360"/>
      <c r="M86" s="360"/>
      <c r="N86" s="360"/>
      <c r="O86" s="360"/>
      <c r="P86" s="360"/>
      <c r="Q86" s="360"/>
      <c r="R86" s="360"/>
      <c r="S86" s="360"/>
      <c r="T86" s="360"/>
      <c r="U86" s="360"/>
      <c r="V86" s="360"/>
      <c r="W86" s="360"/>
      <c r="X86" s="360"/>
      <c r="Y86" s="360"/>
      <c r="Z86" s="360"/>
      <c r="AA86" s="360"/>
    </row>
    <row r="87" spans="1:27" s="48" customFormat="1" ht="13.5" customHeight="1" x14ac:dyDescent="0.2">
      <c r="A87" s="42"/>
      <c r="C87" s="48" t="s">
        <v>94</v>
      </c>
      <c r="D87" s="42"/>
      <c r="E87" s="42"/>
      <c r="F87" s="42"/>
      <c r="G87" s="42"/>
      <c r="H87" s="42" t="s">
        <v>99</v>
      </c>
      <c r="I87" s="42"/>
      <c r="J87" s="42"/>
      <c r="K87" s="42"/>
      <c r="L87" s="42"/>
      <c r="M87" s="42"/>
      <c r="N87" s="54"/>
      <c r="O87" s="54"/>
      <c r="P87" s="54"/>
      <c r="R87" s="42" t="s">
        <v>96</v>
      </c>
      <c r="S87" s="361"/>
      <c r="T87" s="361"/>
      <c r="U87" s="361"/>
      <c r="V87" s="361"/>
      <c r="W87" s="361"/>
      <c r="X87" s="42" t="s">
        <v>63</v>
      </c>
      <c r="Y87" s="42"/>
      <c r="Z87" s="42"/>
    </row>
    <row r="88" spans="1:27" s="48" customFormat="1" ht="13.5" customHeight="1" x14ac:dyDescent="0.2">
      <c r="A88" s="42"/>
      <c r="C88" s="48" t="s">
        <v>93</v>
      </c>
      <c r="D88" s="42"/>
      <c r="E88" s="42"/>
      <c r="F88" s="42"/>
      <c r="G88" s="42"/>
      <c r="H88" s="54"/>
      <c r="I88" s="54"/>
      <c r="J88" s="54"/>
      <c r="K88" s="360"/>
      <c r="L88" s="360"/>
      <c r="M88" s="360"/>
      <c r="N88" s="360"/>
      <c r="O88" s="360"/>
      <c r="P88" s="360"/>
      <c r="Q88" s="360"/>
      <c r="R88" s="360"/>
      <c r="S88" s="360"/>
      <c r="T88" s="360"/>
      <c r="U88" s="360"/>
      <c r="V88" s="360"/>
      <c r="W88" s="360"/>
      <c r="X88" s="360"/>
      <c r="Y88" s="360"/>
      <c r="Z88" s="360"/>
      <c r="AA88" s="360"/>
    </row>
    <row r="89" spans="1:27" s="48" customFormat="1" ht="13.5" customHeight="1" x14ac:dyDescent="0.2">
      <c r="A89" s="42"/>
      <c r="C89" s="48" t="s">
        <v>94</v>
      </c>
      <c r="D89" s="42"/>
      <c r="E89" s="42"/>
      <c r="F89" s="42"/>
      <c r="G89" s="42"/>
      <c r="H89" s="42" t="s">
        <v>99</v>
      </c>
      <c r="I89" s="42"/>
      <c r="J89" s="42"/>
      <c r="K89" s="42"/>
      <c r="L89" s="42"/>
      <c r="M89" s="42"/>
      <c r="N89" s="54"/>
      <c r="O89" s="54"/>
      <c r="P89" s="54"/>
      <c r="R89" s="42" t="s">
        <v>96</v>
      </c>
      <c r="S89" s="361"/>
      <c r="T89" s="361"/>
      <c r="U89" s="361"/>
      <c r="V89" s="361"/>
      <c r="W89" s="361"/>
      <c r="X89" s="42" t="s">
        <v>63</v>
      </c>
      <c r="Y89" s="42"/>
      <c r="Z89" s="42"/>
    </row>
    <row r="90" spans="1:27" s="48" customFormat="1" ht="13.5" customHeight="1" x14ac:dyDescent="0.2">
      <c r="A90" s="42"/>
      <c r="B90" s="59" t="s">
        <v>91</v>
      </c>
      <c r="C90" s="42" t="s">
        <v>100</v>
      </c>
      <c r="D90" s="42"/>
      <c r="E90" s="42"/>
      <c r="F90" s="42"/>
      <c r="G90" s="42"/>
      <c r="H90" s="42"/>
      <c r="I90" s="42"/>
      <c r="J90" s="42"/>
      <c r="K90" s="42"/>
      <c r="L90" s="42"/>
      <c r="M90" s="42"/>
      <c r="N90" s="42"/>
      <c r="O90" s="42"/>
      <c r="P90" s="42"/>
      <c r="Q90" s="42"/>
      <c r="R90" s="42"/>
      <c r="S90" s="42"/>
      <c r="T90" s="42"/>
      <c r="U90" s="42"/>
      <c r="V90" s="42"/>
    </row>
    <row r="91" spans="1:27" s="48" customFormat="1" ht="13.5" customHeight="1" x14ac:dyDescent="0.2">
      <c r="A91" s="42"/>
      <c r="C91" s="48" t="s">
        <v>93</v>
      </c>
      <c r="D91" s="42"/>
      <c r="E91" s="42"/>
      <c r="F91" s="42"/>
      <c r="G91" s="42"/>
      <c r="H91" s="54"/>
      <c r="I91" s="54"/>
      <c r="J91" s="54"/>
      <c r="K91" s="360"/>
      <c r="L91" s="360"/>
      <c r="M91" s="360"/>
      <c r="N91" s="360"/>
      <c r="O91" s="360"/>
      <c r="P91" s="360"/>
      <c r="Q91" s="360"/>
      <c r="R91" s="360"/>
      <c r="S91" s="360"/>
      <c r="T91" s="360"/>
      <c r="U91" s="360"/>
      <c r="V91" s="360"/>
      <c r="W91" s="360"/>
      <c r="X91" s="360"/>
      <c r="Y91" s="360"/>
      <c r="Z91" s="360"/>
      <c r="AA91" s="360"/>
    </row>
    <row r="92" spans="1:27" s="48" customFormat="1" ht="13.5" customHeight="1" x14ac:dyDescent="0.2">
      <c r="A92" s="42"/>
      <c r="C92" s="48" t="s">
        <v>94</v>
      </c>
      <c r="D92" s="42"/>
      <c r="E92" s="42"/>
      <c r="F92" s="42"/>
      <c r="G92" s="42"/>
      <c r="H92" s="42" t="s">
        <v>99</v>
      </c>
      <c r="I92" s="42"/>
      <c r="J92" s="42"/>
      <c r="K92" s="42"/>
      <c r="L92" s="42"/>
      <c r="M92" s="42"/>
      <c r="N92" s="54"/>
      <c r="O92" s="54"/>
      <c r="P92" s="54"/>
      <c r="R92" s="42" t="s">
        <v>96</v>
      </c>
      <c r="S92" s="361"/>
      <c r="T92" s="361"/>
      <c r="U92" s="361"/>
      <c r="V92" s="361"/>
      <c r="W92" s="361"/>
      <c r="X92" s="42" t="s">
        <v>63</v>
      </c>
      <c r="Y92" s="42"/>
      <c r="Z92" s="42"/>
    </row>
    <row r="93" spans="1:27" s="48" customFormat="1" ht="13.5" customHeight="1" x14ac:dyDescent="0.2">
      <c r="A93" s="42"/>
      <c r="C93" s="48" t="s">
        <v>93</v>
      </c>
      <c r="D93" s="42"/>
      <c r="E93" s="42"/>
      <c r="F93" s="42"/>
      <c r="G93" s="42"/>
      <c r="H93" s="54"/>
      <c r="I93" s="54"/>
      <c r="J93" s="54"/>
      <c r="K93" s="360"/>
      <c r="L93" s="360"/>
      <c r="M93" s="360"/>
      <c r="N93" s="360"/>
      <c r="O93" s="360"/>
      <c r="P93" s="360"/>
      <c r="Q93" s="360"/>
      <c r="R93" s="360"/>
      <c r="S93" s="360"/>
      <c r="T93" s="360"/>
      <c r="U93" s="360"/>
      <c r="V93" s="360"/>
      <c r="W93" s="360"/>
      <c r="X93" s="360"/>
      <c r="Y93" s="360"/>
      <c r="Z93" s="360"/>
      <c r="AA93" s="360"/>
    </row>
    <row r="94" spans="1:27" s="48" customFormat="1" ht="13.5" customHeight="1" x14ac:dyDescent="0.2">
      <c r="A94" s="42"/>
      <c r="C94" s="48" t="s">
        <v>94</v>
      </c>
      <c r="D94" s="42"/>
      <c r="E94" s="42"/>
      <c r="F94" s="42"/>
      <c r="G94" s="42"/>
      <c r="H94" s="42" t="s">
        <v>99</v>
      </c>
      <c r="I94" s="42"/>
      <c r="J94" s="42"/>
      <c r="K94" s="42"/>
      <c r="L94" s="42"/>
      <c r="M94" s="42"/>
      <c r="N94" s="54"/>
      <c r="O94" s="54"/>
      <c r="P94" s="54"/>
      <c r="R94" s="42" t="s">
        <v>96</v>
      </c>
      <c r="S94" s="361"/>
      <c r="T94" s="361"/>
      <c r="U94" s="361"/>
      <c r="V94" s="361"/>
      <c r="W94" s="361"/>
      <c r="X94" s="42" t="s">
        <v>63</v>
      </c>
      <c r="Y94" s="42"/>
      <c r="Z94" s="42"/>
    </row>
    <row r="95" spans="1:27" s="48" customFormat="1" ht="13.5" customHeight="1" x14ac:dyDescent="0.2">
      <c r="A95" s="42"/>
      <c r="C95" s="48" t="s">
        <v>93</v>
      </c>
      <c r="D95" s="42"/>
      <c r="E95" s="42"/>
      <c r="F95" s="42"/>
      <c r="G95" s="42"/>
      <c r="H95" s="54"/>
      <c r="I95" s="54"/>
      <c r="J95" s="54"/>
      <c r="K95" s="360"/>
      <c r="L95" s="360"/>
      <c r="M95" s="360"/>
      <c r="N95" s="360"/>
      <c r="O95" s="360"/>
      <c r="P95" s="360"/>
      <c r="Q95" s="360"/>
      <c r="R95" s="360"/>
      <c r="S95" s="360"/>
      <c r="T95" s="360"/>
      <c r="U95" s="360"/>
      <c r="V95" s="360"/>
      <c r="W95" s="360"/>
      <c r="X95" s="360"/>
      <c r="Y95" s="360"/>
      <c r="Z95" s="360"/>
      <c r="AA95" s="360"/>
    </row>
    <row r="96" spans="1:27" s="48" customFormat="1" ht="13.5" customHeight="1" x14ac:dyDescent="0.2">
      <c r="A96" s="42"/>
      <c r="C96" s="48" t="s">
        <v>94</v>
      </c>
      <c r="D96" s="42"/>
      <c r="E96" s="42"/>
      <c r="F96" s="42"/>
      <c r="G96" s="42"/>
      <c r="H96" s="42" t="s">
        <v>99</v>
      </c>
      <c r="I96" s="42"/>
      <c r="J96" s="42"/>
      <c r="K96" s="42"/>
      <c r="L96" s="42"/>
      <c r="M96" s="42"/>
      <c r="N96" s="54"/>
      <c r="O96" s="54"/>
      <c r="P96" s="54"/>
      <c r="R96" s="42" t="s">
        <v>96</v>
      </c>
      <c r="S96" s="361"/>
      <c r="T96" s="361"/>
      <c r="U96" s="361"/>
      <c r="V96" s="361"/>
      <c r="W96" s="361"/>
      <c r="X96" s="42" t="s">
        <v>63</v>
      </c>
      <c r="Y96" s="42"/>
      <c r="Z96" s="42"/>
    </row>
    <row r="97" spans="1:35" s="48" customFormat="1" ht="6" customHeight="1" x14ac:dyDescent="0.2">
      <c r="A97" s="42"/>
      <c r="B97" s="42"/>
      <c r="C97" s="42"/>
      <c r="D97" s="42"/>
      <c r="E97" s="42"/>
      <c r="F97" s="42"/>
      <c r="G97" s="42"/>
      <c r="H97" s="42"/>
      <c r="I97" s="42"/>
      <c r="J97" s="42"/>
      <c r="K97" s="42"/>
      <c r="L97" s="42"/>
      <c r="M97" s="42"/>
      <c r="N97" s="42"/>
      <c r="O97" s="42"/>
      <c r="P97" s="42"/>
      <c r="Q97" s="42"/>
      <c r="R97" s="42"/>
      <c r="S97" s="42"/>
      <c r="T97" s="42"/>
      <c r="U97" s="42"/>
      <c r="V97" s="42"/>
      <c r="W97" s="52"/>
      <c r="X97" s="52"/>
      <c r="Y97" s="52"/>
      <c r="Z97" s="52"/>
      <c r="AA97" s="52"/>
      <c r="AB97" s="52"/>
      <c r="AC97" s="52"/>
      <c r="AD97" s="52"/>
      <c r="AE97" s="52"/>
      <c r="AF97" s="52"/>
      <c r="AG97" s="52"/>
      <c r="AH97" s="52"/>
      <c r="AI97" s="52"/>
    </row>
    <row r="98" spans="1:35" s="48" customFormat="1" ht="6" customHeight="1" x14ac:dyDescent="0.2">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row>
    <row r="99" spans="1:35" s="48" customFormat="1" ht="13.5" customHeight="1" x14ac:dyDescent="0.2">
      <c r="A99" s="48" t="s">
        <v>101</v>
      </c>
    </row>
    <row r="100" spans="1:35" s="48" customFormat="1" ht="13.5" customHeight="1" x14ac:dyDescent="0.2">
      <c r="A100" s="48" t="s">
        <v>102</v>
      </c>
    </row>
    <row r="101" spans="1:35" s="48" customFormat="1" ht="13.5" customHeight="1" x14ac:dyDescent="0.2">
      <c r="C101" s="48" t="s">
        <v>93</v>
      </c>
      <c r="H101" s="56"/>
      <c r="I101" s="56"/>
      <c r="J101" s="56"/>
      <c r="K101" s="356"/>
      <c r="L101" s="356"/>
      <c r="M101" s="356"/>
      <c r="N101" s="356"/>
      <c r="O101" s="356"/>
      <c r="P101" s="356"/>
      <c r="Q101" s="356"/>
      <c r="R101" s="356"/>
      <c r="S101" s="356"/>
      <c r="T101" s="356"/>
      <c r="U101" s="356"/>
      <c r="V101" s="356"/>
      <c r="W101" s="356"/>
      <c r="X101" s="356"/>
      <c r="Y101" s="356"/>
      <c r="Z101" s="356"/>
      <c r="AA101" s="356"/>
      <c r="AB101" s="356"/>
      <c r="AC101" s="356"/>
      <c r="AD101" s="356"/>
      <c r="AE101" s="356"/>
      <c r="AF101" s="356"/>
      <c r="AG101" s="356"/>
      <c r="AH101" s="356"/>
      <c r="AI101" s="356"/>
    </row>
    <row r="102" spans="1:35" s="48" customFormat="1" ht="13.5" customHeight="1" x14ac:dyDescent="0.2">
      <c r="C102" s="48" t="s">
        <v>103</v>
      </c>
      <c r="H102" s="56"/>
      <c r="I102" s="56"/>
      <c r="J102" s="56"/>
      <c r="K102" s="356"/>
      <c r="L102" s="356"/>
      <c r="M102" s="356"/>
      <c r="N102" s="356"/>
      <c r="O102" s="356"/>
      <c r="P102" s="356"/>
      <c r="Q102" s="356"/>
      <c r="R102" s="356"/>
      <c r="S102" s="356"/>
      <c r="T102" s="356"/>
      <c r="U102" s="356"/>
      <c r="V102" s="356"/>
      <c r="W102" s="356"/>
      <c r="X102" s="356"/>
      <c r="Y102" s="356"/>
      <c r="Z102" s="356"/>
      <c r="AA102" s="356"/>
      <c r="AB102" s="356"/>
      <c r="AC102" s="356"/>
      <c r="AD102" s="356"/>
      <c r="AE102" s="356"/>
      <c r="AF102" s="356"/>
      <c r="AG102" s="356"/>
      <c r="AH102" s="356"/>
      <c r="AI102" s="356"/>
    </row>
    <row r="103" spans="1:35" s="48" customFormat="1" ht="13.5" customHeight="1" x14ac:dyDescent="0.2">
      <c r="C103" s="48" t="s">
        <v>70</v>
      </c>
      <c r="H103" s="56"/>
      <c r="I103" s="56"/>
      <c r="J103" s="56"/>
      <c r="K103" s="356"/>
      <c r="L103" s="356"/>
      <c r="M103" s="356"/>
      <c r="N103" s="356"/>
      <c r="O103" s="356"/>
      <c r="P103" s="356"/>
      <c r="Q103" s="356"/>
      <c r="R103" s="356"/>
      <c r="S103" s="356"/>
      <c r="T103" s="356"/>
      <c r="U103" s="356"/>
      <c r="V103" s="356"/>
      <c r="W103" s="356"/>
      <c r="X103" s="356"/>
      <c r="Y103" s="356"/>
      <c r="Z103" s="356"/>
      <c r="AA103" s="356"/>
      <c r="AB103" s="356"/>
      <c r="AC103" s="356"/>
      <c r="AD103" s="356"/>
      <c r="AE103" s="356"/>
      <c r="AF103" s="356"/>
      <c r="AG103" s="356"/>
      <c r="AH103" s="356"/>
      <c r="AI103" s="356"/>
    </row>
    <row r="104" spans="1:35" s="48" customFormat="1" ht="13.5" customHeight="1" x14ac:dyDescent="0.2">
      <c r="C104" s="48" t="s">
        <v>104</v>
      </c>
      <c r="H104" s="56"/>
      <c r="I104" s="56"/>
      <c r="J104" s="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row>
    <row r="105" spans="1:35" s="48" customFormat="1" ht="13.5" customHeight="1" x14ac:dyDescent="0.2">
      <c r="C105" s="48" t="s">
        <v>105</v>
      </c>
      <c r="H105" s="56"/>
      <c r="I105" s="56"/>
      <c r="J105" s="56"/>
      <c r="K105" s="356"/>
      <c r="L105" s="356"/>
      <c r="M105" s="356"/>
      <c r="N105" s="356"/>
      <c r="O105" s="356"/>
      <c r="P105" s="356"/>
      <c r="Q105" s="356"/>
      <c r="R105" s="356"/>
      <c r="S105" s="356"/>
      <c r="T105" s="356"/>
      <c r="U105" s="356"/>
      <c r="V105" s="356"/>
      <c r="W105" s="356"/>
      <c r="X105" s="356"/>
      <c r="Y105" s="356"/>
      <c r="Z105" s="356"/>
      <c r="AA105" s="356"/>
      <c r="AB105" s="356"/>
      <c r="AC105" s="356"/>
      <c r="AD105" s="356"/>
      <c r="AE105" s="356"/>
      <c r="AF105" s="356"/>
      <c r="AG105" s="356"/>
      <c r="AH105" s="356"/>
      <c r="AI105" s="356"/>
    </row>
    <row r="106" spans="1:35" s="48" customFormat="1" ht="13.5" customHeight="1" x14ac:dyDescent="0.2">
      <c r="C106" s="48" t="s">
        <v>106</v>
      </c>
      <c r="H106" s="56"/>
      <c r="I106" s="56"/>
      <c r="J106" s="56"/>
      <c r="K106" s="356"/>
      <c r="L106" s="356"/>
      <c r="M106" s="356"/>
      <c r="N106" s="356"/>
      <c r="O106" s="356"/>
      <c r="P106" s="356"/>
      <c r="Q106" s="356"/>
      <c r="R106" s="356"/>
      <c r="S106" s="356"/>
      <c r="T106" s="356"/>
      <c r="U106" s="356"/>
      <c r="V106" s="356"/>
      <c r="W106" s="356"/>
      <c r="X106" s="356"/>
      <c r="Y106" s="356"/>
      <c r="Z106" s="356"/>
      <c r="AA106" s="356"/>
      <c r="AB106" s="356"/>
      <c r="AC106" s="356"/>
      <c r="AD106" s="356"/>
      <c r="AE106" s="356"/>
      <c r="AF106" s="356"/>
      <c r="AG106" s="356"/>
      <c r="AH106" s="356"/>
      <c r="AI106" s="356"/>
    </row>
    <row r="107" spans="1:35" s="48" customFormat="1" ht="13.5" customHeight="1" x14ac:dyDescent="0.2">
      <c r="C107" s="48" t="s">
        <v>107</v>
      </c>
      <c r="H107" s="54"/>
      <c r="M107" s="360"/>
      <c r="N107" s="360"/>
      <c r="O107" s="360"/>
      <c r="P107" s="360"/>
      <c r="Q107" s="360"/>
      <c r="R107" s="360"/>
      <c r="S107" s="360"/>
      <c r="T107" s="360"/>
      <c r="U107" s="360"/>
      <c r="V107" s="360"/>
      <c r="W107" s="360"/>
      <c r="X107" s="360"/>
      <c r="Y107" s="360"/>
      <c r="Z107" s="360"/>
      <c r="AA107" s="360"/>
      <c r="AB107" s="360"/>
      <c r="AC107" s="360"/>
      <c r="AD107" s="360"/>
      <c r="AE107" s="360"/>
      <c r="AF107" s="360"/>
      <c r="AG107" s="360"/>
      <c r="AH107" s="360"/>
      <c r="AI107" s="360"/>
    </row>
    <row r="108" spans="1:35" s="48" customFormat="1" ht="6.75" customHeight="1" x14ac:dyDescent="0.2">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row>
    <row r="109" spans="1:35" s="48" customFormat="1" ht="6.75" customHeight="1"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61"/>
      <c r="X109" s="61"/>
      <c r="Y109" s="61"/>
      <c r="Z109" s="61"/>
      <c r="AA109" s="61"/>
      <c r="AB109" s="61"/>
      <c r="AC109" s="61"/>
      <c r="AD109" s="61"/>
      <c r="AE109" s="61"/>
      <c r="AF109" s="61"/>
      <c r="AG109" s="61"/>
      <c r="AH109" s="61"/>
      <c r="AI109" s="61"/>
    </row>
    <row r="110" spans="1:35" s="48" customFormat="1" ht="13.5" customHeight="1" x14ac:dyDescent="0.2">
      <c r="A110" s="48" t="s">
        <v>108</v>
      </c>
    </row>
    <row r="111" spans="1:35" s="48" customFormat="1" ht="13.5" customHeight="1" x14ac:dyDescent="0.2">
      <c r="C111" s="48" t="s">
        <v>93</v>
      </c>
      <c r="H111" s="56"/>
      <c r="I111" s="56"/>
      <c r="J111" s="56"/>
      <c r="K111" s="356"/>
      <c r="L111" s="356"/>
      <c r="M111" s="356"/>
      <c r="N111" s="356"/>
      <c r="O111" s="356"/>
      <c r="P111" s="356"/>
      <c r="Q111" s="356"/>
      <c r="R111" s="356"/>
      <c r="S111" s="356"/>
      <c r="T111" s="356"/>
      <c r="U111" s="356"/>
      <c r="V111" s="356"/>
      <c r="W111" s="356"/>
      <c r="X111" s="356"/>
      <c r="Y111" s="356"/>
      <c r="Z111" s="356"/>
      <c r="AA111" s="356"/>
      <c r="AB111" s="356"/>
      <c r="AC111" s="356"/>
      <c r="AD111" s="356"/>
      <c r="AE111" s="356"/>
      <c r="AF111" s="356"/>
      <c r="AG111" s="356"/>
      <c r="AH111" s="356"/>
      <c r="AI111" s="356"/>
    </row>
    <row r="112" spans="1:35" s="48" customFormat="1" ht="13.5" customHeight="1" x14ac:dyDescent="0.2">
      <c r="C112" s="48" t="s">
        <v>103</v>
      </c>
      <c r="H112" s="56"/>
      <c r="I112" s="56"/>
      <c r="J112" s="56"/>
      <c r="K112" s="356"/>
      <c r="L112" s="356"/>
      <c r="M112" s="356"/>
      <c r="N112" s="356"/>
      <c r="O112" s="356"/>
      <c r="P112" s="356"/>
      <c r="Q112" s="356"/>
      <c r="R112" s="356"/>
      <c r="S112" s="356"/>
      <c r="T112" s="356"/>
      <c r="U112" s="356"/>
      <c r="V112" s="356"/>
      <c r="W112" s="356"/>
      <c r="X112" s="356"/>
      <c r="Y112" s="356"/>
      <c r="Z112" s="356"/>
      <c r="AA112" s="356"/>
      <c r="AB112" s="356"/>
      <c r="AC112" s="356"/>
      <c r="AD112" s="356"/>
      <c r="AE112" s="356"/>
      <c r="AF112" s="356"/>
      <c r="AG112" s="356"/>
      <c r="AH112" s="356"/>
      <c r="AI112" s="356"/>
    </row>
    <row r="113" spans="1:35" s="48" customFormat="1" ht="13.5" customHeight="1" x14ac:dyDescent="0.2">
      <c r="C113" s="48" t="s">
        <v>70</v>
      </c>
      <c r="H113" s="56"/>
      <c r="I113" s="56"/>
      <c r="J113" s="56"/>
      <c r="K113" s="356"/>
      <c r="L113" s="356"/>
      <c r="M113" s="356"/>
      <c r="N113" s="356"/>
      <c r="O113" s="356"/>
      <c r="P113" s="356"/>
      <c r="Q113" s="356"/>
      <c r="R113" s="356"/>
      <c r="S113" s="356"/>
      <c r="T113" s="356"/>
      <c r="U113" s="356"/>
      <c r="V113" s="356"/>
      <c r="W113" s="356"/>
      <c r="X113" s="356"/>
      <c r="Y113" s="356"/>
      <c r="Z113" s="356"/>
      <c r="AA113" s="356"/>
      <c r="AB113" s="356"/>
      <c r="AC113" s="356"/>
      <c r="AD113" s="356"/>
      <c r="AE113" s="356"/>
      <c r="AF113" s="356"/>
      <c r="AG113" s="356"/>
      <c r="AH113" s="356"/>
      <c r="AI113" s="356"/>
    </row>
    <row r="114" spans="1:35" s="48" customFormat="1" ht="13.5" customHeight="1" x14ac:dyDescent="0.2">
      <c r="C114" s="48" t="s">
        <v>104</v>
      </c>
      <c r="H114" s="56"/>
      <c r="I114" s="56"/>
      <c r="J114" s="56"/>
      <c r="K114" s="356"/>
      <c r="L114" s="356"/>
      <c r="M114" s="356"/>
      <c r="N114" s="356"/>
      <c r="O114" s="356"/>
      <c r="P114" s="356"/>
      <c r="Q114" s="356"/>
      <c r="R114" s="356"/>
      <c r="S114" s="356"/>
      <c r="T114" s="356"/>
      <c r="U114" s="356"/>
      <c r="V114" s="356"/>
      <c r="W114" s="356"/>
      <c r="X114" s="356"/>
      <c r="Y114" s="356"/>
      <c r="Z114" s="356"/>
      <c r="AA114" s="356"/>
      <c r="AB114" s="356"/>
      <c r="AC114" s="356"/>
      <c r="AD114" s="356"/>
      <c r="AE114" s="356"/>
      <c r="AF114" s="356"/>
      <c r="AG114" s="356"/>
      <c r="AH114" s="356"/>
      <c r="AI114" s="356"/>
    </row>
    <row r="115" spans="1:35" s="48" customFormat="1" ht="13.5" customHeight="1" x14ac:dyDescent="0.2">
      <c r="C115" s="48" t="s">
        <v>105</v>
      </c>
      <c r="H115" s="56"/>
      <c r="I115" s="56"/>
      <c r="J115" s="56"/>
      <c r="K115" s="356"/>
      <c r="L115" s="356"/>
      <c r="M115" s="356"/>
      <c r="N115" s="356"/>
      <c r="O115" s="356"/>
      <c r="P115" s="356"/>
      <c r="Q115" s="356"/>
      <c r="R115" s="356"/>
      <c r="S115" s="356"/>
      <c r="T115" s="356"/>
      <c r="U115" s="356"/>
      <c r="V115" s="356"/>
      <c r="W115" s="356"/>
      <c r="X115" s="356"/>
      <c r="Y115" s="356"/>
      <c r="Z115" s="356"/>
      <c r="AA115" s="356"/>
      <c r="AB115" s="356"/>
      <c r="AC115" s="356"/>
      <c r="AD115" s="356"/>
      <c r="AE115" s="356"/>
      <c r="AF115" s="356"/>
      <c r="AG115" s="356"/>
      <c r="AH115" s="356"/>
      <c r="AI115" s="356"/>
    </row>
    <row r="116" spans="1:35" s="48" customFormat="1" ht="13.5" customHeight="1" x14ac:dyDescent="0.2">
      <c r="C116" s="48" t="s">
        <v>106</v>
      </c>
      <c r="H116" s="56"/>
      <c r="I116" s="56"/>
      <c r="J116" s="56"/>
      <c r="K116" s="356"/>
      <c r="L116" s="356"/>
      <c r="M116" s="356"/>
      <c r="N116" s="356"/>
      <c r="O116" s="356"/>
      <c r="P116" s="356"/>
      <c r="Q116" s="356"/>
      <c r="R116" s="356"/>
      <c r="S116" s="356"/>
      <c r="T116" s="356"/>
      <c r="U116" s="356"/>
      <c r="V116" s="356"/>
      <c r="W116" s="356"/>
      <c r="X116" s="356"/>
      <c r="Y116" s="356"/>
      <c r="Z116" s="356"/>
      <c r="AA116" s="356"/>
      <c r="AB116" s="356"/>
      <c r="AC116" s="356"/>
      <c r="AD116" s="356"/>
      <c r="AE116" s="356"/>
      <c r="AF116" s="356"/>
      <c r="AG116" s="356"/>
      <c r="AH116" s="356"/>
      <c r="AI116" s="356"/>
    </row>
    <row r="117" spans="1:35" s="48" customFormat="1" ht="13.5" customHeight="1" x14ac:dyDescent="0.2">
      <c r="C117" s="48" t="s">
        <v>109</v>
      </c>
      <c r="H117" s="54"/>
      <c r="M117" s="360"/>
      <c r="N117" s="360"/>
      <c r="O117" s="360"/>
      <c r="P117" s="360"/>
      <c r="Q117" s="360"/>
      <c r="R117" s="360"/>
      <c r="S117" s="360"/>
      <c r="T117" s="360"/>
      <c r="U117" s="360"/>
      <c r="V117" s="360"/>
      <c r="W117" s="360"/>
      <c r="X117" s="360"/>
      <c r="Y117" s="360"/>
      <c r="Z117" s="360"/>
      <c r="AA117" s="360"/>
      <c r="AB117" s="360"/>
      <c r="AC117" s="360"/>
      <c r="AD117" s="360"/>
      <c r="AE117" s="360"/>
      <c r="AF117" s="360"/>
      <c r="AG117" s="360"/>
      <c r="AH117" s="360"/>
      <c r="AI117" s="360"/>
    </row>
    <row r="118" spans="1:35" s="48" customFormat="1" ht="6.75" customHeight="1" x14ac:dyDescent="0.2">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row>
    <row r="119" spans="1:35" s="48" customFormat="1" ht="6.75" customHeight="1"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61"/>
      <c r="X119" s="61"/>
      <c r="Y119" s="61"/>
      <c r="Z119" s="61"/>
      <c r="AA119" s="61"/>
      <c r="AB119" s="61"/>
      <c r="AC119" s="61"/>
      <c r="AD119" s="61"/>
      <c r="AE119" s="61"/>
      <c r="AF119" s="61"/>
      <c r="AG119" s="61"/>
      <c r="AH119" s="61"/>
      <c r="AI119" s="61"/>
    </row>
    <row r="120" spans="1:35" s="48" customFormat="1" ht="13.5" customHeight="1" x14ac:dyDescent="0.2">
      <c r="C120" s="48" t="s">
        <v>93</v>
      </c>
      <c r="H120" s="56"/>
      <c r="I120" s="56"/>
      <c r="J120" s="56"/>
      <c r="K120" s="356"/>
      <c r="L120" s="356"/>
      <c r="M120" s="356"/>
      <c r="N120" s="356"/>
      <c r="O120" s="356"/>
      <c r="P120" s="356"/>
      <c r="Q120" s="356"/>
      <c r="R120" s="356"/>
      <c r="S120" s="356"/>
      <c r="T120" s="356"/>
      <c r="U120" s="356"/>
      <c r="V120" s="356"/>
      <c r="W120" s="356"/>
      <c r="X120" s="356"/>
      <c r="Y120" s="356"/>
      <c r="Z120" s="356"/>
      <c r="AA120" s="356"/>
      <c r="AB120" s="356"/>
      <c r="AC120" s="356"/>
      <c r="AD120" s="356"/>
      <c r="AE120" s="356"/>
      <c r="AF120" s="356"/>
      <c r="AG120" s="356"/>
      <c r="AH120" s="356"/>
      <c r="AI120" s="356"/>
    </row>
    <row r="121" spans="1:35" s="48" customFormat="1" ht="13.5" customHeight="1" x14ac:dyDescent="0.2">
      <c r="C121" s="48" t="s">
        <v>103</v>
      </c>
      <c r="H121" s="56"/>
      <c r="I121" s="56"/>
      <c r="J121" s="56"/>
      <c r="K121" s="356"/>
      <c r="L121" s="356"/>
      <c r="M121" s="356"/>
      <c r="N121" s="356"/>
      <c r="O121" s="356"/>
      <c r="P121" s="356"/>
      <c r="Q121" s="356"/>
      <c r="R121" s="356"/>
      <c r="S121" s="356"/>
      <c r="T121" s="356"/>
      <c r="U121" s="356"/>
      <c r="V121" s="356"/>
      <c r="W121" s="356"/>
      <c r="X121" s="356"/>
      <c r="Y121" s="356"/>
      <c r="Z121" s="356"/>
      <c r="AA121" s="356"/>
      <c r="AB121" s="356"/>
      <c r="AC121" s="356"/>
      <c r="AD121" s="356"/>
      <c r="AE121" s="356"/>
      <c r="AF121" s="356"/>
      <c r="AG121" s="356"/>
      <c r="AH121" s="356"/>
      <c r="AI121" s="356"/>
    </row>
    <row r="122" spans="1:35" s="48" customFormat="1" ht="13.5" customHeight="1" x14ac:dyDescent="0.2">
      <c r="C122" s="48" t="s">
        <v>70</v>
      </c>
      <c r="H122" s="56"/>
      <c r="I122" s="56"/>
      <c r="J122" s="56"/>
      <c r="K122" s="356"/>
      <c r="L122" s="356"/>
      <c r="M122" s="356"/>
      <c r="N122" s="356"/>
      <c r="O122" s="356"/>
      <c r="P122" s="356"/>
      <c r="Q122" s="356"/>
      <c r="R122" s="356"/>
      <c r="S122" s="356"/>
      <c r="T122" s="356"/>
      <c r="U122" s="356"/>
      <c r="V122" s="356"/>
      <c r="W122" s="356"/>
      <c r="X122" s="356"/>
      <c r="Y122" s="356"/>
      <c r="Z122" s="356"/>
      <c r="AA122" s="356"/>
      <c r="AB122" s="356"/>
      <c r="AC122" s="356"/>
      <c r="AD122" s="356"/>
      <c r="AE122" s="356"/>
      <c r="AF122" s="356"/>
      <c r="AG122" s="356"/>
      <c r="AH122" s="356"/>
      <c r="AI122" s="356"/>
    </row>
    <row r="123" spans="1:35" s="48" customFormat="1" ht="13.5" customHeight="1" x14ac:dyDescent="0.2">
      <c r="C123" s="48" t="s">
        <v>104</v>
      </c>
      <c r="H123" s="56"/>
      <c r="I123" s="56"/>
      <c r="J123" s="56"/>
      <c r="K123" s="356"/>
      <c r="L123" s="356"/>
      <c r="M123" s="356"/>
      <c r="N123" s="356"/>
      <c r="O123" s="356"/>
      <c r="P123" s="356"/>
      <c r="Q123" s="356"/>
      <c r="R123" s="356"/>
      <c r="S123" s="356"/>
      <c r="T123" s="356"/>
      <c r="U123" s="356"/>
      <c r="V123" s="356"/>
      <c r="W123" s="356"/>
      <c r="X123" s="356"/>
      <c r="Y123" s="356"/>
      <c r="Z123" s="356"/>
      <c r="AA123" s="356"/>
      <c r="AB123" s="356"/>
      <c r="AC123" s="356"/>
      <c r="AD123" s="356"/>
      <c r="AE123" s="356"/>
      <c r="AF123" s="356"/>
      <c r="AG123" s="356"/>
      <c r="AH123" s="356"/>
      <c r="AI123" s="356"/>
    </row>
    <row r="124" spans="1:35" s="48" customFormat="1" ht="13.5" customHeight="1" x14ac:dyDescent="0.2">
      <c r="C124" s="48" t="s">
        <v>105</v>
      </c>
      <c r="H124" s="56"/>
      <c r="I124" s="56"/>
      <c r="J124" s="56"/>
      <c r="K124" s="356"/>
      <c r="L124" s="356"/>
      <c r="M124" s="356"/>
      <c r="N124" s="356"/>
      <c r="O124" s="356"/>
      <c r="P124" s="356"/>
      <c r="Q124" s="356"/>
      <c r="R124" s="356"/>
      <c r="S124" s="356"/>
      <c r="T124" s="356"/>
      <c r="U124" s="356"/>
      <c r="V124" s="356"/>
      <c r="W124" s="356"/>
      <c r="X124" s="356"/>
      <c r="Y124" s="356"/>
      <c r="Z124" s="356"/>
      <c r="AA124" s="356"/>
      <c r="AB124" s="356"/>
      <c r="AC124" s="356"/>
      <c r="AD124" s="356"/>
      <c r="AE124" s="356"/>
      <c r="AF124" s="356"/>
      <c r="AG124" s="356"/>
      <c r="AH124" s="356"/>
      <c r="AI124" s="356"/>
    </row>
    <row r="125" spans="1:35" s="48" customFormat="1" ht="13.5" customHeight="1" x14ac:dyDescent="0.2">
      <c r="C125" s="48" t="s">
        <v>106</v>
      </c>
      <c r="H125" s="56"/>
      <c r="I125" s="56"/>
      <c r="J125" s="56"/>
      <c r="K125" s="356"/>
      <c r="L125" s="356"/>
      <c r="M125" s="356"/>
      <c r="N125" s="356"/>
      <c r="O125" s="356"/>
      <c r="P125" s="356"/>
      <c r="Q125" s="356"/>
      <c r="R125" s="356"/>
      <c r="S125" s="356"/>
      <c r="T125" s="356"/>
      <c r="U125" s="356"/>
      <c r="V125" s="356"/>
      <c r="W125" s="356"/>
      <c r="X125" s="356"/>
      <c r="Y125" s="356"/>
      <c r="Z125" s="356"/>
      <c r="AA125" s="356"/>
      <c r="AB125" s="356"/>
      <c r="AC125" s="356"/>
      <c r="AD125" s="356"/>
      <c r="AE125" s="356"/>
      <c r="AF125" s="356"/>
      <c r="AG125" s="356"/>
      <c r="AH125" s="356"/>
      <c r="AI125" s="356"/>
    </row>
    <row r="126" spans="1:35" s="48" customFormat="1" ht="13.5" customHeight="1" x14ac:dyDescent="0.2">
      <c r="C126" s="48" t="s">
        <v>109</v>
      </c>
      <c r="H126" s="54"/>
      <c r="M126" s="360"/>
      <c r="N126" s="360"/>
      <c r="O126" s="360"/>
      <c r="P126" s="360"/>
      <c r="Q126" s="360"/>
      <c r="R126" s="360"/>
      <c r="S126" s="360"/>
      <c r="T126" s="360"/>
      <c r="U126" s="360"/>
      <c r="V126" s="360"/>
      <c r="W126" s="360"/>
      <c r="X126" s="360"/>
      <c r="Y126" s="360"/>
      <c r="Z126" s="360"/>
      <c r="AA126" s="360"/>
      <c r="AB126" s="360"/>
      <c r="AC126" s="360"/>
      <c r="AD126" s="360"/>
      <c r="AE126" s="360"/>
      <c r="AF126" s="360"/>
      <c r="AG126" s="360"/>
      <c r="AH126" s="360"/>
      <c r="AI126" s="360"/>
    </row>
    <row r="127" spans="1:35" s="48" customFormat="1" ht="6.75" customHeight="1" x14ac:dyDescent="0.2">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row>
    <row r="128" spans="1:35" s="48" customFormat="1" ht="6.75" customHeight="1"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row>
    <row r="129" spans="1:35" s="48" customFormat="1" ht="13.5" customHeight="1" x14ac:dyDescent="0.2">
      <c r="C129" s="48" t="s">
        <v>93</v>
      </c>
      <c r="H129" s="56"/>
      <c r="I129" s="56"/>
      <c r="J129" s="56"/>
      <c r="K129" s="356"/>
      <c r="L129" s="356"/>
      <c r="M129" s="356"/>
      <c r="N129" s="356"/>
      <c r="O129" s="356"/>
      <c r="P129" s="356"/>
      <c r="Q129" s="356"/>
      <c r="R129" s="356"/>
      <c r="S129" s="356"/>
      <c r="T129" s="356"/>
      <c r="U129" s="356"/>
      <c r="V129" s="356"/>
      <c r="W129" s="356"/>
      <c r="X129" s="356"/>
      <c r="Y129" s="356"/>
      <c r="Z129" s="356"/>
      <c r="AA129" s="356"/>
      <c r="AB129" s="356"/>
      <c r="AC129" s="356"/>
      <c r="AD129" s="356"/>
      <c r="AE129" s="356"/>
      <c r="AF129" s="356"/>
      <c r="AG129" s="356"/>
      <c r="AH129" s="356"/>
      <c r="AI129" s="356"/>
    </row>
    <row r="130" spans="1:35" s="48" customFormat="1" ht="13.5" customHeight="1" x14ac:dyDescent="0.2">
      <c r="C130" s="48" t="s">
        <v>103</v>
      </c>
      <c r="H130" s="56"/>
      <c r="I130" s="56"/>
      <c r="J130" s="56"/>
      <c r="K130" s="356"/>
      <c r="L130" s="356"/>
      <c r="M130" s="356"/>
      <c r="N130" s="356"/>
      <c r="O130" s="356"/>
      <c r="P130" s="356"/>
      <c r="Q130" s="356"/>
      <c r="R130" s="356"/>
      <c r="S130" s="356"/>
      <c r="T130" s="356"/>
      <c r="U130" s="356"/>
      <c r="V130" s="356"/>
      <c r="W130" s="356"/>
      <c r="X130" s="356"/>
      <c r="Y130" s="356"/>
      <c r="Z130" s="356"/>
      <c r="AA130" s="356"/>
      <c r="AB130" s="356"/>
      <c r="AC130" s="356"/>
      <c r="AD130" s="356"/>
      <c r="AE130" s="356"/>
      <c r="AF130" s="356"/>
      <c r="AG130" s="356"/>
      <c r="AH130" s="356"/>
      <c r="AI130" s="356"/>
    </row>
    <row r="131" spans="1:35" s="48" customFormat="1" ht="13.5" customHeight="1" x14ac:dyDescent="0.2">
      <c r="C131" s="48" t="s">
        <v>70</v>
      </c>
      <c r="H131" s="56"/>
      <c r="I131" s="56"/>
      <c r="J131" s="56"/>
      <c r="K131" s="356"/>
      <c r="L131" s="356"/>
      <c r="M131" s="356"/>
      <c r="N131" s="356"/>
      <c r="O131" s="356"/>
      <c r="P131" s="356"/>
      <c r="Q131" s="356"/>
      <c r="R131" s="356"/>
      <c r="S131" s="356"/>
      <c r="T131" s="356"/>
      <c r="U131" s="356"/>
      <c r="V131" s="356"/>
      <c r="W131" s="356"/>
      <c r="X131" s="356"/>
      <c r="Y131" s="356"/>
      <c r="Z131" s="356"/>
      <c r="AA131" s="356"/>
      <c r="AB131" s="356"/>
      <c r="AC131" s="356"/>
      <c r="AD131" s="356"/>
      <c r="AE131" s="356"/>
      <c r="AF131" s="356"/>
      <c r="AG131" s="356"/>
      <c r="AH131" s="356"/>
      <c r="AI131" s="356"/>
    </row>
    <row r="132" spans="1:35" s="48" customFormat="1" ht="13.5" customHeight="1" x14ac:dyDescent="0.2">
      <c r="C132" s="48" t="s">
        <v>104</v>
      </c>
      <c r="H132" s="56"/>
      <c r="I132" s="56"/>
      <c r="J132" s="56"/>
      <c r="K132" s="356"/>
      <c r="L132" s="356"/>
      <c r="M132" s="356"/>
      <c r="N132" s="356"/>
      <c r="O132" s="356"/>
      <c r="P132" s="356"/>
      <c r="Q132" s="356"/>
      <c r="R132" s="356"/>
      <c r="S132" s="356"/>
      <c r="T132" s="356"/>
      <c r="U132" s="356"/>
      <c r="V132" s="356"/>
      <c r="W132" s="356"/>
      <c r="X132" s="356"/>
      <c r="Y132" s="356"/>
      <c r="Z132" s="356"/>
      <c r="AA132" s="356"/>
      <c r="AB132" s="356"/>
      <c r="AC132" s="356"/>
      <c r="AD132" s="356"/>
      <c r="AE132" s="356"/>
      <c r="AF132" s="356"/>
      <c r="AG132" s="356"/>
      <c r="AH132" s="356"/>
      <c r="AI132" s="356"/>
    </row>
    <row r="133" spans="1:35" s="48" customFormat="1" ht="13.5" customHeight="1" x14ac:dyDescent="0.2">
      <c r="C133" s="48" t="s">
        <v>105</v>
      </c>
      <c r="H133" s="56"/>
      <c r="I133" s="56"/>
      <c r="J133" s="56"/>
      <c r="K133" s="356"/>
      <c r="L133" s="356"/>
      <c r="M133" s="356"/>
      <c r="N133" s="356"/>
      <c r="O133" s="356"/>
      <c r="P133" s="356"/>
      <c r="Q133" s="356"/>
      <c r="R133" s="356"/>
      <c r="S133" s="356"/>
      <c r="T133" s="356"/>
      <c r="U133" s="356"/>
      <c r="V133" s="356"/>
      <c r="W133" s="356"/>
      <c r="X133" s="356"/>
      <c r="Y133" s="356"/>
      <c r="Z133" s="356"/>
      <c r="AA133" s="356"/>
      <c r="AB133" s="356"/>
      <c r="AC133" s="356"/>
      <c r="AD133" s="356"/>
      <c r="AE133" s="356"/>
      <c r="AF133" s="356"/>
      <c r="AG133" s="356"/>
      <c r="AH133" s="356"/>
      <c r="AI133" s="356"/>
    </row>
    <row r="134" spans="1:35" s="48" customFormat="1" ht="13.5" customHeight="1" x14ac:dyDescent="0.2">
      <c r="C134" s="48" t="s">
        <v>106</v>
      </c>
      <c r="H134" s="56"/>
      <c r="I134" s="56"/>
      <c r="J134" s="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c r="AF134" s="356"/>
      <c r="AG134" s="356"/>
      <c r="AH134" s="356"/>
      <c r="AI134" s="356"/>
    </row>
    <row r="135" spans="1:35" s="48" customFormat="1" ht="13.5" customHeight="1" x14ac:dyDescent="0.2">
      <c r="C135" s="48" t="s">
        <v>109</v>
      </c>
      <c r="H135" s="54"/>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row>
    <row r="136" spans="1:35" s="48" customFormat="1" ht="6.75" customHeight="1" x14ac:dyDescent="0.2">
      <c r="A136" s="52"/>
      <c r="B136" s="52"/>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row>
    <row r="137" spans="1:35" s="48" customFormat="1" ht="6.75" customHeight="1" x14ac:dyDescent="0.2">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row>
    <row r="138" spans="1:35" s="48" customFormat="1" ht="13.5" customHeight="1" x14ac:dyDescent="0.2">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row>
    <row r="139" spans="1:35" s="48" customFormat="1" ht="13.5" customHeight="1" x14ac:dyDescent="0.2">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row>
    <row r="140" spans="1:35" s="48" customFormat="1" ht="6.75" customHeight="1" x14ac:dyDescent="0.2">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row>
    <row r="141" spans="1:35" s="48" customFormat="1" ht="13.5" customHeight="1" x14ac:dyDescent="0.2">
      <c r="A141" s="48" t="s">
        <v>110</v>
      </c>
    </row>
    <row r="142" spans="1:35" s="48" customFormat="1" ht="13.5" customHeight="1" x14ac:dyDescent="0.2">
      <c r="A142" s="48" t="s">
        <v>111</v>
      </c>
    </row>
    <row r="143" spans="1:35" s="48" customFormat="1" ht="13.5" customHeight="1" x14ac:dyDescent="0.2">
      <c r="C143" s="48" t="s">
        <v>73</v>
      </c>
      <c r="I143" s="58"/>
      <c r="J143" s="58" t="s">
        <v>112</v>
      </c>
      <c r="K143" s="357" t="s">
        <v>75</v>
      </c>
      <c r="L143" s="357"/>
      <c r="M143" s="48" t="s">
        <v>76</v>
      </c>
      <c r="R143" s="58" t="s">
        <v>112</v>
      </c>
      <c r="S143" s="358"/>
      <c r="T143" s="358"/>
      <c r="U143" s="358"/>
      <c r="V143" s="358"/>
      <c r="W143" s="48" t="s">
        <v>78</v>
      </c>
      <c r="AB143" s="358"/>
      <c r="AC143" s="358"/>
      <c r="AD143" s="358"/>
      <c r="AE143" s="358"/>
      <c r="AF143" s="358"/>
      <c r="AG143" s="358"/>
      <c r="AH143" s="48" t="s">
        <v>63</v>
      </c>
    </row>
    <row r="144" spans="1:35" s="48" customFormat="1" ht="13.5" customHeight="1" x14ac:dyDescent="0.2">
      <c r="C144" s="48" t="s">
        <v>69</v>
      </c>
      <c r="H144" s="54"/>
      <c r="K144" s="356"/>
      <c r="L144" s="356"/>
      <c r="M144" s="356"/>
      <c r="N144" s="356"/>
      <c r="O144" s="356"/>
      <c r="P144" s="356"/>
      <c r="Q144" s="356"/>
      <c r="R144" s="356"/>
      <c r="S144" s="356"/>
      <c r="T144" s="356"/>
      <c r="U144" s="356"/>
      <c r="V144" s="356"/>
      <c r="W144" s="356"/>
      <c r="X144" s="356"/>
      <c r="Y144" s="356"/>
      <c r="Z144" s="356"/>
      <c r="AA144" s="356"/>
      <c r="AB144" s="356"/>
      <c r="AC144" s="356"/>
      <c r="AD144" s="356"/>
      <c r="AE144" s="356"/>
      <c r="AF144" s="356"/>
      <c r="AG144" s="356"/>
      <c r="AH144" s="356"/>
      <c r="AI144" s="356"/>
    </row>
    <row r="145" spans="1:35" s="48" customFormat="1" ht="13.5" customHeight="1" x14ac:dyDescent="0.2">
      <c r="C145" s="48" t="s">
        <v>79</v>
      </c>
      <c r="I145" s="58"/>
      <c r="J145" s="58" t="s">
        <v>112</v>
      </c>
      <c r="K145" s="357" t="s">
        <v>75</v>
      </c>
      <c r="L145" s="357"/>
      <c r="M145" s="48" t="s">
        <v>80</v>
      </c>
      <c r="R145" s="58" t="s">
        <v>112</v>
      </c>
      <c r="S145" s="358"/>
      <c r="T145" s="358"/>
      <c r="U145" s="358"/>
      <c r="V145" s="358"/>
      <c r="W145" s="48" t="s">
        <v>81</v>
      </c>
      <c r="AB145" s="358"/>
      <c r="AC145" s="358"/>
      <c r="AD145" s="358"/>
      <c r="AE145" s="358"/>
      <c r="AF145" s="358"/>
      <c r="AG145" s="358"/>
      <c r="AH145" s="48" t="s">
        <v>63</v>
      </c>
    </row>
    <row r="146" spans="1:35" s="48" customFormat="1" ht="13.5" customHeight="1" x14ac:dyDescent="0.2">
      <c r="H146" s="54"/>
      <c r="I146" s="54"/>
      <c r="J146" s="54"/>
      <c r="K146" s="356"/>
      <c r="L146" s="356"/>
      <c r="M146" s="356"/>
      <c r="N146" s="356"/>
      <c r="O146" s="356"/>
      <c r="P146" s="356"/>
      <c r="Q146" s="356"/>
      <c r="R146" s="356"/>
      <c r="S146" s="356"/>
      <c r="T146" s="356"/>
      <c r="U146" s="356"/>
      <c r="V146" s="356"/>
      <c r="W146" s="356"/>
      <c r="X146" s="356"/>
      <c r="Y146" s="356"/>
      <c r="Z146" s="356"/>
      <c r="AA146" s="356"/>
      <c r="AB146" s="356"/>
      <c r="AC146" s="356"/>
      <c r="AD146" s="356"/>
      <c r="AE146" s="356"/>
      <c r="AF146" s="356"/>
      <c r="AG146" s="356"/>
      <c r="AH146" s="356"/>
      <c r="AI146" s="356"/>
    </row>
    <row r="147" spans="1:35" s="48" customFormat="1" ht="13.5" customHeight="1" x14ac:dyDescent="0.2">
      <c r="C147" s="48" t="s">
        <v>82</v>
      </c>
      <c r="H147" s="54"/>
      <c r="I147" s="54"/>
      <c r="J147" s="56"/>
      <c r="K147" s="356"/>
      <c r="L147" s="356"/>
      <c r="M147" s="356"/>
      <c r="N147" s="356"/>
      <c r="O147" s="356"/>
      <c r="P147" s="356"/>
      <c r="Q147" s="356"/>
      <c r="R147" s="356"/>
      <c r="S147" s="356"/>
      <c r="T147" s="356"/>
      <c r="U147" s="356"/>
      <c r="V147" s="356"/>
      <c r="W147" s="356"/>
      <c r="X147" s="356"/>
      <c r="Y147" s="356"/>
      <c r="Z147" s="356"/>
      <c r="AA147" s="356"/>
      <c r="AB147" s="356"/>
      <c r="AC147" s="356"/>
      <c r="AD147" s="356"/>
      <c r="AE147" s="356"/>
      <c r="AF147" s="356"/>
      <c r="AG147" s="356"/>
      <c r="AH147" s="356"/>
      <c r="AI147" s="356"/>
    </row>
    <row r="148" spans="1:35" s="48" customFormat="1" ht="13.5" customHeight="1" x14ac:dyDescent="0.2">
      <c r="C148" s="48" t="s">
        <v>83</v>
      </c>
      <c r="H148" s="54"/>
      <c r="I148" s="54"/>
      <c r="J148" s="54"/>
      <c r="K148" s="356"/>
      <c r="L148" s="356"/>
      <c r="M148" s="356"/>
      <c r="N148" s="356"/>
      <c r="O148" s="356"/>
      <c r="P148" s="356"/>
      <c r="Q148" s="356"/>
      <c r="R148" s="356"/>
      <c r="S148" s="356"/>
      <c r="T148" s="356"/>
      <c r="U148" s="356"/>
      <c r="V148" s="356"/>
      <c r="W148" s="356"/>
      <c r="X148" s="356"/>
      <c r="Y148" s="356"/>
      <c r="Z148" s="356"/>
      <c r="AA148" s="356"/>
      <c r="AB148" s="356"/>
      <c r="AC148" s="356"/>
      <c r="AD148" s="356"/>
      <c r="AE148" s="356"/>
      <c r="AF148" s="356"/>
      <c r="AG148" s="356"/>
      <c r="AH148" s="356"/>
      <c r="AI148" s="356"/>
    </row>
    <row r="149" spans="1:35" s="48" customFormat="1" ht="13.5" customHeight="1" x14ac:dyDescent="0.2">
      <c r="C149" s="48" t="s">
        <v>84</v>
      </c>
      <c r="H149" s="54"/>
      <c r="I149" s="54"/>
      <c r="J149" s="54"/>
      <c r="K149" s="356"/>
      <c r="L149" s="356"/>
      <c r="M149" s="356"/>
      <c r="N149" s="356"/>
      <c r="O149" s="356"/>
      <c r="P149" s="356"/>
      <c r="Q149" s="356"/>
      <c r="R149" s="356"/>
      <c r="S149" s="356"/>
      <c r="T149" s="356"/>
      <c r="U149" s="356"/>
      <c r="V149" s="356"/>
      <c r="W149" s="356"/>
      <c r="X149" s="356"/>
      <c r="Y149" s="356"/>
      <c r="Z149" s="356"/>
      <c r="AA149" s="356"/>
      <c r="AB149" s="356"/>
      <c r="AC149" s="356"/>
      <c r="AD149" s="356"/>
      <c r="AE149" s="356"/>
      <c r="AF149" s="356"/>
      <c r="AG149" s="356"/>
      <c r="AH149" s="356"/>
      <c r="AI149" s="356"/>
    </row>
    <row r="150" spans="1:35" s="48" customFormat="1" ht="13.5" customHeight="1" x14ac:dyDescent="0.2">
      <c r="C150" s="48" t="s">
        <v>113</v>
      </c>
      <c r="H150" s="54"/>
      <c r="I150" s="54"/>
      <c r="J150" s="54"/>
      <c r="K150" s="55"/>
      <c r="L150" s="55"/>
      <c r="M150" s="360"/>
      <c r="N150" s="360"/>
      <c r="O150" s="360"/>
      <c r="P150" s="360"/>
      <c r="Q150" s="360"/>
      <c r="R150" s="360"/>
      <c r="S150" s="360"/>
      <c r="T150" s="360"/>
      <c r="U150" s="360"/>
      <c r="V150" s="360"/>
      <c r="W150" s="360"/>
      <c r="X150" s="360"/>
      <c r="Y150" s="360"/>
      <c r="Z150" s="360"/>
      <c r="AA150" s="360"/>
      <c r="AB150" s="360"/>
      <c r="AC150" s="360"/>
      <c r="AD150" s="360"/>
      <c r="AE150" s="360"/>
      <c r="AF150" s="360"/>
      <c r="AG150" s="360"/>
      <c r="AH150" s="360"/>
      <c r="AI150" s="360"/>
    </row>
    <row r="151" spans="1:35" s="48" customFormat="1" ht="6.75" customHeight="1" x14ac:dyDescent="0.2">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row>
    <row r="152" spans="1:35" s="48" customFormat="1" ht="6.75" customHeight="1" x14ac:dyDescent="0.2">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row>
    <row r="153" spans="1:35" s="48" customFormat="1" ht="13.5" customHeight="1" x14ac:dyDescent="0.2">
      <c r="A153" s="48" t="s">
        <v>114</v>
      </c>
    </row>
    <row r="154" spans="1:35" s="48" customFormat="1" ht="13.5" customHeight="1" x14ac:dyDescent="0.2">
      <c r="C154" s="48" t="s">
        <v>73</v>
      </c>
      <c r="I154" s="58"/>
      <c r="J154" s="58" t="s">
        <v>112</v>
      </c>
      <c r="K154" s="357" t="s">
        <v>75</v>
      </c>
      <c r="L154" s="357"/>
      <c r="M154" s="48" t="s">
        <v>76</v>
      </c>
      <c r="R154" s="58" t="s">
        <v>112</v>
      </c>
      <c r="S154" s="358"/>
      <c r="T154" s="358"/>
      <c r="U154" s="358"/>
      <c r="V154" s="358"/>
      <c r="W154" s="48" t="s">
        <v>78</v>
      </c>
      <c r="AB154" s="358"/>
      <c r="AC154" s="358"/>
      <c r="AD154" s="358"/>
      <c r="AE154" s="358"/>
      <c r="AF154" s="358"/>
      <c r="AG154" s="358"/>
      <c r="AH154" s="48" t="s">
        <v>63</v>
      </c>
    </row>
    <row r="155" spans="1:35" s="48" customFormat="1" ht="13.5" customHeight="1" x14ac:dyDescent="0.2">
      <c r="C155" s="48" t="s">
        <v>69</v>
      </c>
      <c r="H155" s="54"/>
      <c r="K155" s="356"/>
      <c r="L155" s="356"/>
      <c r="M155" s="356"/>
      <c r="N155" s="356"/>
      <c r="O155" s="356"/>
      <c r="P155" s="356"/>
      <c r="Q155" s="356"/>
      <c r="R155" s="356"/>
      <c r="S155" s="356"/>
      <c r="T155" s="356"/>
      <c r="U155" s="356"/>
      <c r="V155" s="356"/>
      <c r="W155" s="356"/>
      <c r="X155" s="356"/>
      <c r="Y155" s="356"/>
      <c r="Z155" s="356"/>
      <c r="AA155" s="356"/>
      <c r="AB155" s="356"/>
      <c r="AC155" s="356"/>
      <c r="AD155" s="356"/>
      <c r="AE155" s="356"/>
      <c r="AF155" s="356"/>
      <c r="AG155" s="356"/>
      <c r="AH155" s="356"/>
      <c r="AI155" s="356"/>
    </row>
    <row r="156" spans="1:35" s="48" customFormat="1" ht="13.5" customHeight="1" x14ac:dyDescent="0.2">
      <c r="C156" s="48" t="s">
        <v>79</v>
      </c>
      <c r="I156" s="58"/>
      <c r="J156" s="58" t="s">
        <v>112</v>
      </c>
      <c r="K156" s="357" t="s">
        <v>75</v>
      </c>
      <c r="L156" s="357"/>
      <c r="M156" s="48" t="s">
        <v>80</v>
      </c>
      <c r="R156" s="58" t="s">
        <v>112</v>
      </c>
      <c r="S156" s="358"/>
      <c r="T156" s="358"/>
      <c r="U156" s="358"/>
      <c r="V156" s="358"/>
      <c r="W156" s="48" t="s">
        <v>81</v>
      </c>
      <c r="AB156" s="358"/>
      <c r="AC156" s="358"/>
      <c r="AD156" s="358"/>
      <c r="AE156" s="358"/>
      <c r="AF156" s="358"/>
      <c r="AG156" s="358"/>
      <c r="AH156" s="48" t="s">
        <v>63</v>
      </c>
    </row>
    <row r="157" spans="1:35" s="48" customFormat="1" ht="13.5" customHeight="1" x14ac:dyDescent="0.2">
      <c r="H157" s="54"/>
      <c r="I157" s="54"/>
      <c r="J157" s="54"/>
      <c r="K157" s="356"/>
      <c r="L157" s="356"/>
      <c r="M157" s="356"/>
      <c r="N157" s="356"/>
      <c r="O157" s="356"/>
      <c r="P157" s="356"/>
      <c r="Q157" s="356"/>
      <c r="R157" s="356"/>
      <c r="S157" s="356"/>
      <c r="T157" s="356"/>
      <c r="U157" s="356"/>
      <c r="V157" s="356"/>
      <c r="W157" s="356"/>
      <c r="X157" s="356"/>
      <c r="Y157" s="356"/>
      <c r="Z157" s="356"/>
      <c r="AA157" s="356"/>
      <c r="AB157" s="356"/>
      <c r="AC157" s="356"/>
      <c r="AD157" s="356"/>
      <c r="AE157" s="356"/>
      <c r="AF157" s="356"/>
      <c r="AG157" s="356"/>
      <c r="AH157" s="356"/>
      <c r="AI157" s="356"/>
    </row>
    <row r="158" spans="1:35" s="48" customFormat="1" ht="13.5" customHeight="1" x14ac:dyDescent="0.2">
      <c r="C158" s="48" t="s">
        <v>82</v>
      </c>
      <c r="H158" s="54"/>
      <c r="I158" s="54"/>
      <c r="J158" s="56"/>
      <c r="K158" s="356"/>
      <c r="L158" s="356"/>
      <c r="M158" s="356"/>
      <c r="N158" s="356"/>
      <c r="O158" s="356"/>
      <c r="P158" s="356"/>
      <c r="Q158" s="356"/>
      <c r="R158" s="356"/>
      <c r="S158" s="356"/>
      <c r="T158" s="356"/>
      <c r="U158" s="356"/>
      <c r="V158" s="356"/>
      <c r="W158" s="356"/>
      <c r="X158" s="356"/>
      <c r="Y158" s="356"/>
      <c r="Z158" s="356"/>
      <c r="AA158" s="356"/>
      <c r="AB158" s="356"/>
      <c r="AC158" s="356"/>
      <c r="AD158" s="356"/>
      <c r="AE158" s="356"/>
      <c r="AF158" s="356"/>
      <c r="AG158" s="356"/>
      <c r="AH158" s="356"/>
      <c r="AI158" s="356"/>
    </row>
    <row r="159" spans="1:35" s="48" customFormat="1" ht="13.5" customHeight="1" x14ac:dyDescent="0.2">
      <c r="C159" s="48" t="s">
        <v>83</v>
      </c>
      <c r="H159" s="54"/>
      <c r="I159" s="54"/>
      <c r="J159" s="54"/>
      <c r="K159" s="356"/>
      <c r="L159" s="356"/>
      <c r="M159" s="356"/>
      <c r="N159" s="356"/>
      <c r="O159" s="356"/>
      <c r="P159" s="356"/>
      <c r="Q159" s="356"/>
      <c r="R159" s="356"/>
      <c r="S159" s="356"/>
      <c r="T159" s="356"/>
      <c r="U159" s="356"/>
      <c r="V159" s="356"/>
      <c r="W159" s="356"/>
      <c r="X159" s="356"/>
      <c r="Y159" s="356"/>
      <c r="Z159" s="356"/>
      <c r="AA159" s="356"/>
      <c r="AB159" s="356"/>
      <c r="AC159" s="356"/>
      <c r="AD159" s="356"/>
      <c r="AE159" s="356"/>
      <c r="AF159" s="356"/>
      <c r="AG159" s="356"/>
      <c r="AH159" s="356"/>
      <c r="AI159" s="356"/>
    </row>
    <row r="160" spans="1:35" s="48" customFormat="1" ht="13.5" customHeight="1" x14ac:dyDescent="0.2">
      <c r="C160" s="48" t="s">
        <v>84</v>
      </c>
      <c r="H160" s="54"/>
      <c r="I160" s="54"/>
      <c r="J160" s="54"/>
      <c r="K160" s="356"/>
      <c r="L160" s="356"/>
      <c r="M160" s="356"/>
      <c r="N160" s="356"/>
      <c r="O160" s="356"/>
      <c r="P160" s="356"/>
      <c r="Q160" s="356"/>
      <c r="R160" s="356"/>
      <c r="S160" s="356"/>
      <c r="T160" s="356"/>
      <c r="U160" s="356"/>
      <c r="V160" s="356"/>
      <c r="W160" s="356"/>
      <c r="X160" s="356"/>
      <c r="Y160" s="356"/>
      <c r="Z160" s="356"/>
      <c r="AA160" s="356"/>
      <c r="AB160" s="356"/>
      <c r="AC160" s="356"/>
      <c r="AD160" s="356"/>
      <c r="AE160" s="356"/>
      <c r="AF160" s="356"/>
      <c r="AG160" s="356"/>
      <c r="AH160" s="356"/>
      <c r="AI160" s="356"/>
    </row>
    <row r="161" spans="1:35" s="48" customFormat="1" ht="13.5" customHeight="1" x14ac:dyDescent="0.2">
      <c r="C161" s="48" t="s">
        <v>113</v>
      </c>
      <c r="H161" s="54"/>
      <c r="I161" s="54"/>
      <c r="J161" s="54"/>
      <c r="K161" s="55"/>
      <c r="L161" s="55"/>
      <c r="M161" s="360"/>
      <c r="N161" s="360"/>
      <c r="O161" s="360"/>
      <c r="P161" s="360"/>
      <c r="Q161" s="360"/>
      <c r="R161" s="360"/>
      <c r="S161" s="360"/>
      <c r="T161" s="360"/>
      <c r="U161" s="360"/>
      <c r="V161" s="360"/>
      <c r="W161" s="360"/>
      <c r="X161" s="360"/>
      <c r="Y161" s="360"/>
      <c r="Z161" s="360"/>
      <c r="AA161" s="360"/>
      <c r="AB161" s="360"/>
      <c r="AC161" s="360"/>
      <c r="AD161" s="360"/>
      <c r="AE161" s="360"/>
      <c r="AF161" s="360"/>
      <c r="AG161" s="360"/>
      <c r="AH161" s="360"/>
      <c r="AI161" s="360"/>
    </row>
    <row r="162" spans="1:35" s="48" customFormat="1" ht="6.75" customHeight="1" x14ac:dyDescent="0.2">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row>
    <row r="163" spans="1:35" s="48" customFormat="1" ht="6.75" customHeight="1" x14ac:dyDescent="0.2">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row>
    <row r="164" spans="1:35" s="48" customFormat="1" ht="13.5" customHeight="1" x14ac:dyDescent="0.2">
      <c r="C164" s="48" t="s">
        <v>73</v>
      </c>
      <c r="I164" s="58"/>
      <c r="J164" s="58" t="s">
        <v>112</v>
      </c>
      <c r="K164" s="357" t="s">
        <v>75</v>
      </c>
      <c r="L164" s="357"/>
      <c r="M164" s="48" t="s">
        <v>76</v>
      </c>
      <c r="R164" s="58" t="s">
        <v>112</v>
      </c>
      <c r="S164" s="358"/>
      <c r="T164" s="358"/>
      <c r="U164" s="358"/>
      <c r="V164" s="358"/>
      <c r="W164" s="48" t="s">
        <v>78</v>
      </c>
      <c r="AB164" s="358"/>
      <c r="AC164" s="358"/>
      <c r="AD164" s="358"/>
      <c r="AE164" s="358"/>
      <c r="AF164" s="358"/>
      <c r="AG164" s="358"/>
      <c r="AH164" s="48" t="s">
        <v>63</v>
      </c>
    </row>
    <row r="165" spans="1:35" s="48" customFormat="1" ht="13.5" customHeight="1" x14ac:dyDescent="0.2">
      <c r="C165" s="48" t="s">
        <v>69</v>
      </c>
      <c r="H165" s="54"/>
      <c r="K165" s="356"/>
      <c r="L165" s="356"/>
      <c r="M165" s="356"/>
      <c r="N165" s="356"/>
      <c r="O165" s="356"/>
      <c r="P165" s="356"/>
      <c r="Q165" s="356"/>
      <c r="R165" s="356"/>
      <c r="S165" s="356"/>
      <c r="T165" s="356"/>
      <c r="U165" s="356"/>
      <c r="V165" s="356"/>
      <c r="W165" s="356"/>
      <c r="X165" s="356"/>
      <c r="Y165" s="356"/>
      <c r="Z165" s="356"/>
      <c r="AA165" s="356"/>
      <c r="AB165" s="356"/>
      <c r="AC165" s="356"/>
      <c r="AD165" s="356"/>
      <c r="AE165" s="356"/>
      <c r="AF165" s="356"/>
      <c r="AG165" s="356"/>
      <c r="AH165" s="356"/>
      <c r="AI165" s="356"/>
    </row>
    <row r="166" spans="1:35" s="48" customFormat="1" ht="13.5" customHeight="1" x14ac:dyDescent="0.2">
      <c r="C166" s="48" t="s">
        <v>79</v>
      </c>
      <c r="I166" s="58"/>
      <c r="J166" s="58" t="s">
        <v>112</v>
      </c>
      <c r="K166" s="357" t="s">
        <v>75</v>
      </c>
      <c r="L166" s="357"/>
      <c r="M166" s="48" t="s">
        <v>80</v>
      </c>
      <c r="R166" s="58" t="s">
        <v>112</v>
      </c>
      <c r="S166" s="358"/>
      <c r="T166" s="358"/>
      <c r="U166" s="358"/>
      <c r="V166" s="358"/>
      <c r="W166" s="48" t="s">
        <v>81</v>
      </c>
      <c r="AB166" s="358"/>
      <c r="AC166" s="358"/>
      <c r="AD166" s="358"/>
      <c r="AE166" s="358"/>
      <c r="AF166" s="358"/>
      <c r="AG166" s="358"/>
      <c r="AH166" s="48" t="s">
        <v>63</v>
      </c>
    </row>
    <row r="167" spans="1:35" s="48" customFormat="1" ht="13.5" customHeight="1" x14ac:dyDescent="0.2">
      <c r="H167" s="54"/>
      <c r="I167" s="54"/>
      <c r="J167" s="54"/>
      <c r="K167" s="356"/>
      <c r="L167" s="356"/>
      <c r="M167" s="356"/>
      <c r="N167" s="356"/>
      <c r="O167" s="356"/>
      <c r="P167" s="356"/>
      <c r="Q167" s="356"/>
      <c r="R167" s="356"/>
      <c r="S167" s="356"/>
      <c r="T167" s="356"/>
      <c r="U167" s="356"/>
      <c r="V167" s="356"/>
      <c r="W167" s="356"/>
      <c r="X167" s="356"/>
      <c r="Y167" s="356"/>
      <c r="Z167" s="356"/>
      <c r="AA167" s="356"/>
      <c r="AB167" s="356"/>
      <c r="AC167" s="356"/>
      <c r="AD167" s="356"/>
      <c r="AE167" s="356"/>
      <c r="AF167" s="356"/>
      <c r="AG167" s="356"/>
      <c r="AH167" s="356"/>
      <c r="AI167" s="356"/>
    </row>
    <row r="168" spans="1:35" s="48" customFormat="1" ht="13.5" customHeight="1" x14ac:dyDescent="0.2">
      <c r="C168" s="48" t="s">
        <v>82</v>
      </c>
      <c r="H168" s="54"/>
      <c r="I168" s="54"/>
      <c r="J168" s="56"/>
      <c r="K168" s="356"/>
      <c r="L168" s="356"/>
      <c r="M168" s="356"/>
      <c r="N168" s="356"/>
      <c r="O168" s="356"/>
      <c r="P168" s="356"/>
      <c r="Q168" s="356"/>
      <c r="R168" s="356"/>
      <c r="S168" s="356"/>
      <c r="T168" s="356"/>
      <c r="U168" s="356"/>
      <c r="V168" s="356"/>
      <c r="W168" s="356"/>
      <c r="X168" s="356"/>
      <c r="Y168" s="356"/>
      <c r="Z168" s="356"/>
      <c r="AA168" s="356"/>
      <c r="AB168" s="356"/>
      <c r="AC168" s="356"/>
      <c r="AD168" s="356"/>
      <c r="AE168" s="356"/>
      <c r="AF168" s="356"/>
      <c r="AG168" s="356"/>
      <c r="AH168" s="356"/>
      <c r="AI168" s="356"/>
    </row>
    <row r="169" spans="1:35" s="48" customFormat="1" ht="13.5" customHeight="1" x14ac:dyDescent="0.2">
      <c r="C169" s="48" t="s">
        <v>83</v>
      </c>
      <c r="H169" s="54"/>
      <c r="I169" s="54"/>
      <c r="J169" s="54"/>
      <c r="K169" s="356"/>
      <c r="L169" s="356"/>
      <c r="M169" s="356"/>
      <c r="N169" s="356"/>
      <c r="O169" s="356"/>
      <c r="P169" s="356"/>
      <c r="Q169" s="356"/>
      <c r="R169" s="356"/>
      <c r="S169" s="356"/>
      <c r="T169" s="356"/>
      <c r="U169" s="356"/>
      <c r="V169" s="356"/>
      <c r="W169" s="356"/>
      <c r="X169" s="356"/>
      <c r="Y169" s="356"/>
      <c r="Z169" s="356"/>
      <c r="AA169" s="356"/>
      <c r="AB169" s="356"/>
      <c r="AC169" s="356"/>
      <c r="AD169" s="356"/>
      <c r="AE169" s="356"/>
      <c r="AF169" s="356"/>
      <c r="AG169" s="356"/>
      <c r="AH169" s="356"/>
      <c r="AI169" s="356"/>
    </row>
    <row r="170" spans="1:35" s="48" customFormat="1" ht="13.5" customHeight="1" x14ac:dyDescent="0.2">
      <c r="C170" s="48" t="s">
        <v>84</v>
      </c>
      <c r="H170" s="54"/>
      <c r="I170" s="54"/>
      <c r="J170" s="54"/>
      <c r="K170" s="356"/>
      <c r="L170" s="356"/>
      <c r="M170" s="356"/>
      <c r="N170" s="356"/>
      <c r="O170" s="356"/>
      <c r="P170" s="356"/>
      <c r="Q170" s="356"/>
      <c r="R170" s="356"/>
      <c r="S170" s="356"/>
      <c r="T170" s="356"/>
      <c r="U170" s="356"/>
      <c r="V170" s="356"/>
      <c r="W170" s="356"/>
      <c r="X170" s="356"/>
      <c r="Y170" s="356"/>
      <c r="Z170" s="356"/>
      <c r="AA170" s="356"/>
      <c r="AB170" s="356"/>
      <c r="AC170" s="356"/>
      <c r="AD170" s="356"/>
      <c r="AE170" s="356"/>
      <c r="AF170" s="356"/>
      <c r="AG170" s="356"/>
      <c r="AH170" s="356"/>
      <c r="AI170" s="356"/>
    </row>
    <row r="171" spans="1:35" s="48" customFormat="1" ht="13.5" customHeight="1" x14ac:dyDescent="0.2">
      <c r="C171" s="48" t="s">
        <v>113</v>
      </c>
      <c r="H171" s="54"/>
      <c r="I171" s="54"/>
      <c r="J171" s="54"/>
      <c r="K171" s="55"/>
      <c r="L171" s="55"/>
      <c r="M171" s="360"/>
      <c r="N171" s="360"/>
      <c r="O171" s="360"/>
      <c r="P171" s="360"/>
      <c r="Q171" s="360"/>
      <c r="R171" s="360"/>
      <c r="S171" s="360"/>
      <c r="T171" s="360"/>
      <c r="U171" s="360"/>
      <c r="V171" s="360"/>
      <c r="W171" s="360"/>
      <c r="X171" s="360"/>
      <c r="Y171" s="360"/>
      <c r="Z171" s="360"/>
      <c r="AA171" s="360"/>
      <c r="AB171" s="360"/>
      <c r="AC171" s="360"/>
      <c r="AD171" s="360"/>
      <c r="AE171" s="360"/>
      <c r="AF171" s="360"/>
      <c r="AG171" s="360"/>
      <c r="AH171" s="360"/>
      <c r="AI171" s="360"/>
    </row>
    <row r="172" spans="1:35" s="48" customFormat="1" ht="6.75" customHeight="1" x14ac:dyDescent="0.2">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row>
    <row r="173" spans="1:35" s="48" customFormat="1" ht="6.75" customHeight="1" x14ac:dyDescent="0.2">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row>
    <row r="174" spans="1:35" s="48" customFormat="1" ht="13.5" customHeight="1" x14ac:dyDescent="0.2">
      <c r="C174" s="48" t="s">
        <v>73</v>
      </c>
      <c r="I174" s="58"/>
      <c r="J174" s="58" t="s">
        <v>112</v>
      </c>
      <c r="K174" s="357" t="s">
        <v>75</v>
      </c>
      <c r="L174" s="357"/>
      <c r="M174" s="48" t="s">
        <v>76</v>
      </c>
      <c r="R174" s="58" t="s">
        <v>112</v>
      </c>
      <c r="S174" s="358"/>
      <c r="T174" s="358"/>
      <c r="U174" s="358"/>
      <c r="V174" s="358"/>
      <c r="W174" s="48" t="s">
        <v>78</v>
      </c>
      <c r="AB174" s="358"/>
      <c r="AC174" s="358"/>
      <c r="AD174" s="358"/>
      <c r="AE174" s="358"/>
      <c r="AF174" s="358"/>
      <c r="AG174" s="358"/>
      <c r="AH174" s="48" t="s">
        <v>63</v>
      </c>
    </row>
    <row r="175" spans="1:35" s="48" customFormat="1" ht="13.5" customHeight="1" x14ac:dyDescent="0.2">
      <c r="C175" s="48" t="s">
        <v>69</v>
      </c>
      <c r="H175" s="54"/>
      <c r="K175" s="356"/>
      <c r="L175" s="356"/>
      <c r="M175" s="356"/>
      <c r="N175" s="356"/>
      <c r="O175" s="356"/>
      <c r="P175" s="356"/>
      <c r="Q175" s="356"/>
      <c r="R175" s="356"/>
      <c r="S175" s="356"/>
      <c r="T175" s="356"/>
      <c r="U175" s="356"/>
      <c r="V175" s="356"/>
      <c r="W175" s="356"/>
      <c r="X175" s="356"/>
      <c r="Y175" s="356"/>
      <c r="Z175" s="356"/>
      <c r="AA175" s="356"/>
      <c r="AB175" s="356"/>
      <c r="AC175" s="356"/>
      <c r="AD175" s="356"/>
      <c r="AE175" s="356"/>
      <c r="AF175" s="356"/>
      <c r="AG175" s="356"/>
      <c r="AH175" s="356"/>
      <c r="AI175" s="356"/>
    </row>
    <row r="176" spans="1:35" s="48" customFormat="1" ht="13.5" customHeight="1" x14ac:dyDescent="0.2">
      <c r="C176" s="48" t="s">
        <v>79</v>
      </c>
      <c r="I176" s="58"/>
      <c r="J176" s="58" t="s">
        <v>112</v>
      </c>
      <c r="K176" s="357" t="s">
        <v>75</v>
      </c>
      <c r="L176" s="357"/>
      <c r="M176" s="48" t="s">
        <v>80</v>
      </c>
      <c r="R176" s="58" t="s">
        <v>112</v>
      </c>
      <c r="S176" s="358"/>
      <c r="T176" s="358"/>
      <c r="U176" s="358"/>
      <c r="V176" s="358"/>
      <c r="W176" s="48" t="s">
        <v>81</v>
      </c>
      <c r="AB176" s="358"/>
      <c r="AC176" s="358"/>
      <c r="AD176" s="358"/>
      <c r="AE176" s="358"/>
      <c r="AF176" s="358"/>
      <c r="AG176" s="358"/>
      <c r="AH176" s="48" t="s">
        <v>63</v>
      </c>
    </row>
    <row r="177" spans="1:35" s="48" customFormat="1" ht="13.5" customHeight="1" x14ac:dyDescent="0.2">
      <c r="H177" s="54"/>
      <c r="I177" s="54"/>
      <c r="J177" s="54"/>
      <c r="K177" s="356"/>
      <c r="L177" s="356"/>
      <c r="M177" s="356"/>
      <c r="N177" s="356"/>
      <c r="O177" s="356"/>
      <c r="P177" s="356"/>
      <c r="Q177" s="356"/>
      <c r="R177" s="356"/>
      <c r="S177" s="356"/>
      <c r="T177" s="356"/>
      <c r="U177" s="356"/>
      <c r="V177" s="356"/>
      <c r="W177" s="356"/>
      <c r="X177" s="356"/>
      <c r="Y177" s="356"/>
      <c r="Z177" s="356"/>
      <c r="AA177" s="356"/>
      <c r="AB177" s="356"/>
      <c r="AC177" s="356"/>
      <c r="AD177" s="356"/>
      <c r="AE177" s="356"/>
      <c r="AF177" s="356"/>
      <c r="AG177" s="356"/>
      <c r="AH177" s="356"/>
      <c r="AI177" s="356"/>
    </row>
    <row r="178" spans="1:35" s="48" customFormat="1" ht="13.5" customHeight="1" x14ac:dyDescent="0.2">
      <c r="C178" s="48" t="s">
        <v>82</v>
      </c>
      <c r="H178" s="54"/>
      <c r="I178" s="54"/>
      <c r="J178" s="56"/>
      <c r="K178" s="356"/>
      <c r="L178" s="356"/>
      <c r="M178" s="356"/>
      <c r="N178" s="356"/>
      <c r="O178" s="356"/>
      <c r="P178" s="356"/>
      <c r="Q178" s="356"/>
      <c r="R178" s="356"/>
      <c r="S178" s="356"/>
      <c r="T178" s="356"/>
      <c r="U178" s="356"/>
      <c r="V178" s="356"/>
      <c r="W178" s="356"/>
      <c r="X178" s="356"/>
      <c r="Y178" s="356"/>
      <c r="Z178" s="356"/>
      <c r="AA178" s="356"/>
      <c r="AB178" s="356"/>
      <c r="AC178" s="356"/>
      <c r="AD178" s="356"/>
      <c r="AE178" s="356"/>
      <c r="AF178" s="356"/>
      <c r="AG178" s="356"/>
      <c r="AH178" s="356"/>
      <c r="AI178" s="356"/>
    </row>
    <row r="179" spans="1:35" s="48" customFormat="1" ht="13.5" customHeight="1" x14ac:dyDescent="0.2">
      <c r="C179" s="48" t="s">
        <v>83</v>
      </c>
      <c r="H179" s="54"/>
      <c r="I179" s="54"/>
      <c r="J179" s="54"/>
      <c r="K179" s="356"/>
      <c r="L179" s="356"/>
      <c r="M179" s="356"/>
      <c r="N179" s="356"/>
      <c r="O179" s="356"/>
      <c r="P179" s="356"/>
      <c r="Q179" s="356"/>
      <c r="R179" s="356"/>
      <c r="S179" s="356"/>
      <c r="T179" s="356"/>
      <c r="U179" s="356"/>
      <c r="V179" s="356"/>
      <c r="W179" s="356"/>
      <c r="X179" s="356"/>
      <c r="Y179" s="356"/>
      <c r="Z179" s="356"/>
      <c r="AA179" s="356"/>
      <c r="AB179" s="356"/>
      <c r="AC179" s="356"/>
      <c r="AD179" s="356"/>
      <c r="AE179" s="356"/>
      <c r="AF179" s="356"/>
      <c r="AG179" s="356"/>
      <c r="AH179" s="356"/>
      <c r="AI179" s="356"/>
    </row>
    <row r="180" spans="1:35" s="48" customFormat="1" ht="13.5" customHeight="1" x14ac:dyDescent="0.2">
      <c r="C180" s="48" t="s">
        <v>84</v>
      </c>
      <c r="H180" s="54"/>
      <c r="I180" s="54"/>
      <c r="J180" s="54"/>
      <c r="K180" s="356"/>
      <c r="L180" s="356"/>
      <c r="M180" s="356"/>
      <c r="N180" s="356"/>
      <c r="O180" s="356"/>
      <c r="P180" s="356"/>
      <c r="Q180" s="356"/>
      <c r="R180" s="356"/>
      <c r="S180" s="356"/>
      <c r="T180" s="356"/>
      <c r="U180" s="356"/>
      <c r="V180" s="356"/>
      <c r="W180" s="356"/>
      <c r="X180" s="356"/>
      <c r="Y180" s="356"/>
      <c r="Z180" s="356"/>
      <c r="AA180" s="356"/>
      <c r="AB180" s="356"/>
      <c r="AC180" s="356"/>
      <c r="AD180" s="356"/>
      <c r="AE180" s="356"/>
      <c r="AF180" s="356"/>
      <c r="AG180" s="356"/>
      <c r="AH180" s="356"/>
      <c r="AI180" s="356"/>
    </row>
    <row r="181" spans="1:35" s="48" customFormat="1" ht="13.5" customHeight="1" x14ac:dyDescent="0.2">
      <c r="C181" s="48" t="s">
        <v>113</v>
      </c>
      <c r="H181" s="54"/>
      <c r="I181" s="54"/>
      <c r="J181" s="54"/>
      <c r="K181" s="55"/>
      <c r="L181" s="55"/>
      <c r="M181" s="360"/>
      <c r="N181" s="360"/>
      <c r="O181" s="360"/>
      <c r="P181" s="360"/>
      <c r="Q181" s="360"/>
      <c r="R181" s="360"/>
      <c r="S181" s="360"/>
      <c r="T181" s="360"/>
      <c r="U181" s="360"/>
      <c r="V181" s="360"/>
      <c r="W181" s="360"/>
      <c r="X181" s="360"/>
      <c r="Y181" s="360"/>
      <c r="Z181" s="360"/>
      <c r="AA181" s="360"/>
      <c r="AB181" s="360"/>
      <c r="AC181" s="360"/>
      <c r="AD181" s="360"/>
      <c r="AE181" s="360"/>
      <c r="AF181" s="360"/>
      <c r="AG181" s="360"/>
      <c r="AH181" s="360"/>
      <c r="AI181" s="360"/>
    </row>
    <row r="182" spans="1:35" s="48" customFormat="1" ht="6.75" customHeight="1" x14ac:dyDescent="0.2">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row>
    <row r="183" spans="1:35" s="48" customFormat="1" ht="6.75" customHeight="1" x14ac:dyDescent="0.2"/>
    <row r="184" spans="1:35" s="48" customFormat="1" x14ac:dyDescent="0.2">
      <c r="A184" s="48" t="s">
        <v>115</v>
      </c>
    </row>
    <row r="185" spans="1:35" s="48" customFormat="1" x14ac:dyDescent="0.2">
      <c r="C185" s="48" t="s">
        <v>93</v>
      </c>
      <c r="H185" s="54" t="str">
        <f>IF(概要１面!H201="","",概要１面!H201)</f>
        <v/>
      </c>
      <c r="I185" s="54"/>
      <c r="J185" s="54"/>
      <c r="K185" s="356"/>
      <c r="L185" s="356"/>
      <c r="M185" s="356"/>
      <c r="N185" s="356"/>
      <c r="O185" s="356"/>
      <c r="P185" s="356"/>
      <c r="Q185" s="356"/>
      <c r="R185" s="356"/>
      <c r="S185" s="356"/>
      <c r="T185" s="356"/>
      <c r="U185" s="356"/>
      <c r="V185" s="356"/>
      <c r="W185" s="356"/>
      <c r="X185" s="356"/>
      <c r="Y185" s="356"/>
      <c r="Z185" s="356"/>
      <c r="AA185" s="356"/>
      <c r="AB185" s="356"/>
      <c r="AC185" s="356"/>
      <c r="AD185" s="356"/>
      <c r="AE185" s="356"/>
      <c r="AF185" s="356"/>
      <c r="AG185" s="356"/>
      <c r="AH185" s="356"/>
      <c r="AI185" s="356"/>
    </row>
    <row r="186" spans="1:35" s="48" customFormat="1" x14ac:dyDescent="0.2">
      <c r="C186" s="48" t="s">
        <v>116</v>
      </c>
      <c r="K186" s="48" t="s">
        <v>117</v>
      </c>
      <c r="O186" s="56"/>
      <c r="P186" s="58" t="s">
        <v>112</v>
      </c>
      <c r="Q186" s="358"/>
      <c r="R186" s="358"/>
      <c r="S186" s="358"/>
      <c r="T186" s="358"/>
      <c r="U186" s="358"/>
      <c r="V186" s="48" t="s">
        <v>118</v>
      </c>
      <c r="W186" s="48" t="s">
        <v>96</v>
      </c>
      <c r="X186" s="358"/>
      <c r="Y186" s="358"/>
      <c r="Z186" s="358"/>
      <c r="AA186" s="358"/>
      <c r="AB186" s="358"/>
      <c r="AC186" s="358"/>
      <c r="AD186" s="358"/>
      <c r="AE186" s="48" t="s">
        <v>63</v>
      </c>
    </row>
    <row r="187" spans="1:35" s="48" customFormat="1" x14ac:dyDescent="0.2">
      <c r="H187" s="56"/>
      <c r="I187" s="56"/>
      <c r="J187" s="56"/>
      <c r="K187" s="356"/>
      <c r="L187" s="356"/>
      <c r="M187" s="356"/>
      <c r="N187" s="356"/>
      <c r="O187" s="356"/>
      <c r="P187" s="356"/>
      <c r="Q187" s="356"/>
      <c r="R187" s="356"/>
      <c r="S187" s="356"/>
      <c r="T187" s="356"/>
      <c r="U187" s="356"/>
      <c r="V187" s="356"/>
      <c r="W187" s="356"/>
      <c r="X187" s="356"/>
      <c r="Y187" s="356"/>
      <c r="Z187" s="356"/>
      <c r="AA187" s="356"/>
      <c r="AB187" s="356"/>
      <c r="AC187" s="356"/>
      <c r="AD187" s="356"/>
      <c r="AE187" s="356"/>
      <c r="AF187" s="356"/>
      <c r="AG187" s="356"/>
      <c r="AH187" s="356"/>
      <c r="AI187" s="356"/>
    </row>
    <row r="188" spans="1:35" s="48" customFormat="1" x14ac:dyDescent="0.2">
      <c r="C188" s="48" t="s">
        <v>70</v>
      </c>
      <c r="H188" s="57"/>
      <c r="I188" s="57"/>
      <c r="J188" s="57"/>
      <c r="K188" s="356"/>
      <c r="L188" s="356"/>
      <c r="M188" s="356"/>
      <c r="N188" s="356"/>
      <c r="O188" s="356"/>
      <c r="P188" s="356"/>
      <c r="Q188" s="356"/>
      <c r="R188" s="356"/>
      <c r="S188" s="356"/>
      <c r="T188" s="356"/>
      <c r="U188" s="356"/>
      <c r="V188" s="356"/>
      <c r="W188" s="356"/>
      <c r="X188" s="356"/>
      <c r="Y188" s="356"/>
      <c r="Z188" s="356"/>
      <c r="AA188" s="356"/>
      <c r="AB188" s="356"/>
      <c r="AC188" s="356"/>
      <c r="AD188" s="356"/>
      <c r="AE188" s="356"/>
      <c r="AF188" s="356"/>
      <c r="AG188" s="356"/>
      <c r="AH188" s="356"/>
      <c r="AI188" s="356"/>
    </row>
    <row r="189" spans="1:35" s="48" customFormat="1" x14ac:dyDescent="0.2">
      <c r="C189" s="48" t="s">
        <v>104</v>
      </c>
      <c r="H189" s="56"/>
      <c r="I189" s="56"/>
      <c r="J189" s="56"/>
      <c r="K189" s="356"/>
      <c r="L189" s="356"/>
      <c r="M189" s="356"/>
      <c r="N189" s="356"/>
      <c r="O189" s="356"/>
      <c r="P189" s="356"/>
      <c r="Q189" s="356"/>
      <c r="R189" s="356"/>
      <c r="S189" s="356"/>
      <c r="T189" s="356"/>
      <c r="U189" s="356"/>
      <c r="V189" s="356"/>
      <c r="W189" s="356"/>
      <c r="X189" s="356"/>
      <c r="Y189" s="356"/>
      <c r="Z189" s="356"/>
      <c r="AA189" s="356"/>
      <c r="AB189" s="356"/>
      <c r="AC189" s="356"/>
      <c r="AD189" s="356"/>
      <c r="AE189" s="356"/>
      <c r="AF189" s="356"/>
      <c r="AG189" s="356"/>
      <c r="AH189" s="356"/>
      <c r="AI189" s="356"/>
    </row>
    <row r="190" spans="1:35" s="48" customFormat="1" x14ac:dyDescent="0.2">
      <c r="C190" s="48" t="s">
        <v>105</v>
      </c>
      <c r="H190" s="56"/>
      <c r="I190" s="56"/>
      <c r="J190" s="56"/>
      <c r="K190" s="356"/>
      <c r="L190" s="356"/>
      <c r="M190" s="356"/>
      <c r="N190" s="356"/>
      <c r="O190" s="356"/>
      <c r="P190" s="356"/>
      <c r="Q190" s="356"/>
      <c r="R190" s="356"/>
      <c r="S190" s="356"/>
      <c r="T190" s="356"/>
      <c r="U190" s="356"/>
      <c r="V190" s="356"/>
      <c r="W190" s="356"/>
      <c r="X190" s="356"/>
      <c r="Y190" s="356"/>
      <c r="Z190" s="356"/>
      <c r="AA190" s="356"/>
      <c r="AB190" s="356"/>
      <c r="AC190" s="356"/>
      <c r="AD190" s="356"/>
      <c r="AE190" s="356"/>
      <c r="AF190" s="356"/>
      <c r="AG190" s="356"/>
      <c r="AH190" s="356"/>
      <c r="AI190" s="356"/>
    </row>
    <row r="191" spans="1:35" s="48" customFormat="1" ht="6.75" customHeight="1" x14ac:dyDescent="0.2">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row>
    <row r="192" spans="1:35" s="48" customFormat="1" ht="6.75" customHeight="1" x14ac:dyDescent="0.2"/>
    <row r="193" spans="1:35" s="48" customFormat="1" ht="13.5" customHeight="1" x14ac:dyDescent="0.2">
      <c r="A193" s="48" t="s">
        <v>119</v>
      </c>
    </row>
    <row r="194" spans="1:35" s="48" customFormat="1" ht="13.5" customHeight="1" x14ac:dyDescent="0.2">
      <c r="B194" s="48" t="s">
        <v>120</v>
      </c>
    </row>
    <row r="195" spans="1:35" s="48" customFormat="1" ht="13.5" customHeight="1" x14ac:dyDescent="0.2">
      <c r="C195" s="48" t="s">
        <v>121</v>
      </c>
      <c r="H195" s="56"/>
      <c r="I195" s="56"/>
      <c r="J195" s="56"/>
      <c r="K195" s="359"/>
      <c r="L195" s="359"/>
      <c r="M195" s="359"/>
      <c r="N195" s="359"/>
      <c r="O195" s="359"/>
      <c r="P195" s="359"/>
      <c r="Q195" s="359"/>
      <c r="R195" s="359"/>
      <c r="S195" s="359"/>
      <c r="T195" s="359"/>
      <c r="U195" s="359"/>
      <c r="V195" s="359"/>
      <c r="W195" s="359"/>
      <c r="X195" s="359"/>
      <c r="Y195" s="359"/>
      <c r="Z195" s="359"/>
      <c r="AA195" s="359"/>
      <c r="AB195" s="359"/>
      <c r="AC195" s="359"/>
      <c r="AD195" s="359"/>
      <c r="AE195" s="359"/>
      <c r="AF195" s="359"/>
      <c r="AG195" s="359"/>
      <c r="AH195" s="359"/>
      <c r="AI195" s="359"/>
    </row>
    <row r="196" spans="1:35" s="48" customFormat="1" ht="13.5" customHeight="1" x14ac:dyDescent="0.2">
      <c r="A196" s="42"/>
      <c r="B196" s="42"/>
      <c r="C196" s="42" t="s">
        <v>122</v>
      </c>
      <c r="D196" s="42"/>
      <c r="E196" s="42"/>
      <c r="F196" s="42"/>
      <c r="G196" s="42"/>
      <c r="H196" s="56" t="str">
        <f>IF(概要１面!H200="","",概要１面!H200)</f>
        <v/>
      </c>
      <c r="I196" s="56"/>
      <c r="J196" s="56"/>
      <c r="K196" s="359"/>
      <c r="L196" s="359"/>
      <c r="M196" s="359"/>
      <c r="N196" s="359"/>
      <c r="O196" s="359"/>
      <c r="P196" s="359"/>
      <c r="Q196" s="359"/>
      <c r="R196" s="359"/>
      <c r="S196" s="359"/>
      <c r="T196" s="359"/>
      <c r="U196" s="359"/>
      <c r="V196" s="359"/>
      <c r="W196" s="359"/>
      <c r="X196" s="359"/>
      <c r="Y196" s="359"/>
      <c r="Z196" s="359"/>
      <c r="AA196" s="359"/>
      <c r="AB196" s="359"/>
      <c r="AC196" s="359"/>
      <c r="AD196" s="359"/>
      <c r="AE196" s="359"/>
      <c r="AF196" s="359"/>
      <c r="AG196" s="359"/>
      <c r="AH196" s="359"/>
      <c r="AI196" s="359"/>
    </row>
    <row r="197" spans="1:35" s="48" customFormat="1" ht="6.75" customHeight="1" x14ac:dyDescent="0.2">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row>
    <row r="198" spans="1:35" s="48" customFormat="1" ht="6.75" customHeight="1" x14ac:dyDescent="0.2">
      <c r="A198" s="5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row>
    <row r="199" spans="1:35" s="48" customFormat="1" ht="13.5" customHeight="1" x14ac:dyDescent="0.2"/>
    <row r="200" spans="1:35" s="48" customFormat="1" x14ac:dyDescent="0.2"/>
    <row r="201" spans="1:35" s="48" customFormat="1" x14ac:dyDescent="0.2">
      <c r="H201" s="56"/>
      <c r="I201" s="56"/>
      <c r="J201" s="56"/>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row>
    <row r="202" spans="1:35" s="48" customFormat="1" ht="13.5" customHeight="1" x14ac:dyDescent="0.2">
      <c r="A202" s="42"/>
      <c r="B202" s="42"/>
      <c r="C202" s="42"/>
      <c r="D202" s="42"/>
      <c r="E202" s="42"/>
      <c r="F202" s="42"/>
      <c r="G202" s="42"/>
      <c r="H202" s="56"/>
      <c r="I202" s="56"/>
      <c r="J202" s="56"/>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row>
    <row r="203" spans="1:35" s="48" customFormat="1" ht="6" customHeight="1" x14ac:dyDescent="0.2">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row>
    <row r="204" spans="1:35" ht="13.5" customHeight="1" x14ac:dyDescent="0.2"/>
    <row r="205" spans="1:35" ht="13.5" customHeight="1" x14ac:dyDescent="0.2"/>
    <row r="206" spans="1:35" ht="13.5" customHeight="1" x14ac:dyDescent="0.2"/>
    <row r="207" spans="1:35" ht="13.5" customHeight="1" x14ac:dyDescent="0.2"/>
    <row r="208" spans="1:35" ht="13.5" customHeight="1" x14ac:dyDescent="0.2"/>
    <row r="209" ht="15" customHeight="1" x14ac:dyDescent="0.2"/>
    <row r="210" ht="15" customHeight="1" x14ac:dyDescent="0.2"/>
    <row r="211" ht="15" customHeight="1" x14ac:dyDescent="0.2"/>
  </sheetData>
  <sheetProtection password="C15D" sheet="1"/>
  <protectedRanges>
    <protectedRange sqref="K185 Q186 X186 K187:AI190 K201:AI202 K195:AI196" name="範囲6"/>
    <protectedRange sqref="K12:AI16 S20 AB20 K20:K22 S22 AB22 K23:AI26" name="範囲1"/>
    <protectedRange sqref="S31 AB31 K31:K33 S33 AB33 K34:AI37 M38 S42 AB42 K42:K44 S44 AB44 K45:AI48 M49 S52 AB52 K52:K54 S54 AB54 K55:AI58 M59 S62 AB62 K62:K64 S64 AB64 K65:AI68 M69" name="範囲2"/>
    <protectedRange sqref="B77 B80 B83 B90 K78 S79 K81 S82 K84 S85 K86 S87 K88 S89 K91 S92 K93 S94 K95 S96" name="範囲3"/>
    <protectedRange sqref="K101:AI106 M107 K111:AI116 M117 K120:AI125 M126 K129:AI134 M135" name="範囲4"/>
    <protectedRange sqref="S143 AB143 K143:K145 S145 AB145 K146:AI149 M150 S154 AB154 K154:K156 S156 AB156 K157:AI160 M161 S164 AB164 K164:K166 S166 AB166 K167:AI170 M171 S174 AB174 K174:K176 S176 AB176" name="範囲5"/>
  </protectedRanges>
  <mergeCells count="176">
    <mergeCell ref="T1:X1"/>
    <mergeCell ref="T2:X2"/>
    <mergeCell ref="A7:AI7"/>
    <mergeCell ref="K12:AI12"/>
    <mergeCell ref="K13:AI13"/>
    <mergeCell ref="AC1:AH1"/>
    <mergeCell ref="Y2:AI2"/>
    <mergeCell ref="A4:AB5"/>
    <mergeCell ref="K14:AI14"/>
    <mergeCell ref="K15:AI15"/>
    <mergeCell ref="K16:AI16"/>
    <mergeCell ref="K20:L20"/>
    <mergeCell ref="S20:V20"/>
    <mergeCell ref="AB20:AG20"/>
    <mergeCell ref="K21:AI21"/>
    <mergeCell ref="K22:L22"/>
    <mergeCell ref="S22:V22"/>
    <mergeCell ref="AB22:AG22"/>
    <mergeCell ref="K23:AI23"/>
    <mergeCell ref="K24:AI24"/>
    <mergeCell ref="K25:AI25"/>
    <mergeCell ref="K26:AI26"/>
    <mergeCell ref="K31:L31"/>
    <mergeCell ref="S31:V31"/>
    <mergeCell ref="AB31:AG31"/>
    <mergeCell ref="K32:AI32"/>
    <mergeCell ref="K33:L33"/>
    <mergeCell ref="S33:V33"/>
    <mergeCell ref="AB33:AG33"/>
    <mergeCell ref="K34:AI34"/>
    <mergeCell ref="K35:AI35"/>
    <mergeCell ref="K36:AI36"/>
    <mergeCell ref="K37:AI37"/>
    <mergeCell ref="C38:L38"/>
    <mergeCell ref="M38:AI38"/>
    <mergeCell ref="K42:L42"/>
    <mergeCell ref="S42:V42"/>
    <mergeCell ref="AB42:AG42"/>
    <mergeCell ref="K43:AI43"/>
    <mergeCell ref="K44:L44"/>
    <mergeCell ref="S44:V44"/>
    <mergeCell ref="AB44:AG44"/>
    <mergeCell ref="K45:AI45"/>
    <mergeCell ref="K46:AI46"/>
    <mergeCell ref="K47:AI47"/>
    <mergeCell ref="K48:AI48"/>
    <mergeCell ref="C49:L49"/>
    <mergeCell ref="M49:AI49"/>
    <mergeCell ref="K52:L52"/>
    <mergeCell ref="S52:V52"/>
    <mergeCell ref="AB52:AG52"/>
    <mergeCell ref="K53:AI53"/>
    <mergeCell ref="K54:L54"/>
    <mergeCell ref="S54:V54"/>
    <mergeCell ref="AB54:AG54"/>
    <mergeCell ref="K55:AI55"/>
    <mergeCell ref="K56:AI56"/>
    <mergeCell ref="K57:AI57"/>
    <mergeCell ref="K58:AI58"/>
    <mergeCell ref="C59:L59"/>
    <mergeCell ref="M59:AI59"/>
    <mergeCell ref="K62:L62"/>
    <mergeCell ref="S62:V62"/>
    <mergeCell ref="AB62:AG62"/>
    <mergeCell ref="K63:AI63"/>
    <mergeCell ref="K64:L64"/>
    <mergeCell ref="S64:V64"/>
    <mergeCell ref="AB64:AG64"/>
    <mergeCell ref="K65:AI65"/>
    <mergeCell ref="K66:AI66"/>
    <mergeCell ref="K67:AI67"/>
    <mergeCell ref="K68:AI68"/>
    <mergeCell ref="C69:L69"/>
    <mergeCell ref="M69:AI69"/>
    <mergeCell ref="X77:Y77"/>
    <mergeCell ref="K78:AA78"/>
    <mergeCell ref="S79:W79"/>
    <mergeCell ref="K81:AA81"/>
    <mergeCell ref="S82:W82"/>
    <mergeCell ref="K84:AA84"/>
    <mergeCell ref="S85:W85"/>
    <mergeCell ref="K86:AA86"/>
    <mergeCell ref="S87:W87"/>
    <mergeCell ref="K88:AA88"/>
    <mergeCell ref="S89:W89"/>
    <mergeCell ref="K91:AA91"/>
    <mergeCell ref="S92:W92"/>
    <mergeCell ref="K93:AA93"/>
    <mergeCell ref="S94:W94"/>
    <mergeCell ref="K95:AA95"/>
    <mergeCell ref="S96:W96"/>
    <mergeCell ref="K101:AI101"/>
    <mergeCell ref="K102:AI102"/>
    <mergeCell ref="K103:AI103"/>
    <mergeCell ref="K104:AI104"/>
    <mergeCell ref="K105:AI105"/>
    <mergeCell ref="K106:AI106"/>
    <mergeCell ref="M107:AI107"/>
    <mergeCell ref="K111:AI111"/>
    <mergeCell ref="K112:AI112"/>
    <mergeCell ref="K113:AI113"/>
    <mergeCell ref="K114:AI114"/>
    <mergeCell ref="K115:AI115"/>
    <mergeCell ref="K116:AI116"/>
    <mergeCell ref="M117:AI117"/>
    <mergeCell ref="K120:AI120"/>
    <mergeCell ref="K121:AI121"/>
    <mergeCell ref="K122:AI122"/>
    <mergeCell ref="K123:AI123"/>
    <mergeCell ref="K124:AI124"/>
    <mergeCell ref="K125:AI125"/>
    <mergeCell ref="M126:AI126"/>
    <mergeCell ref="K129:AI129"/>
    <mergeCell ref="K130:AI130"/>
    <mergeCell ref="K131:AI131"/>
    <mergeCell ref="K132:AI132"/>
    <mergeCell ref="K133:AI133"/>
    <mergeCell ref="K134:AI134"/>
    <mergeCell ref="M135:AI135"/>
    <mergeCell ref="K143:L143"/>
    <mergeCell ref="S143:V143"/>
    <mergeCell ref="AB143:AG143"/>
    <mergeCell ref="K144:AI144"/>
    <mergeCell ref="K145:L145"/>
    <mergeCell ref="S145:V145"/>
    <mergeCell ref="AB145:AG145"/>
    <mergeCell ref="K146:AI146"/>
    <mergeCell ref="K147:AI147"/>
    <mergeCell ref="K148:AI148"/>
    <mergeCell ref="K149:AI149"/>
    <mergeCell ref="M150:AI150"/>
    <mergeCell ref="K154:L154"/>
    <mergeCell ref="S154:V154"/>
    <mergeCell ref="AB154:AG154"/>
    <mergeCell ref="K155:AI155"/>
    <mergeCell ref="K156:L156"/>
    <mergeCell ref="S156:V156"/>
    <mergeCell ref="AB156:AG156"/>
    <mergeCell ref="K157:AI157"/>
    <mergeCell ref="K158:AI158"/>
    <mergeCell ref="K159:AI159"/>
    <mergeCell ref="K160:AI160"/>
    <mergeCell ref="M161:AI161"/>
    <mergeCell ref="K164:L164"/>
    <mergeCell ref="S164:V164"/>
    <mergeCell ref="AB164:AG164"/>
    <mergeCell ref="K165:AI165"/>
    <mergeCell ref="K166:L166"/>
    <mergeCell ref="S166:V166"/>
    <mergeCell ref="AB166:AG166"/>
    <mergeCell ref="K167:AI167"/>
    <mergeCell ref="K168:AI168"/>
    <mergeCell ref="K169:AI169"/>
    <mergeCell ref="K170:AI170"/>
    <mergeCell ref="M171:AI171"/>
    <mergeCell ref="K174:L174"/>
    <mergeCell ref="S174:V174"/>
    <mergeCell ref="AB174:AG174"/>
    <mergeCell ref="K195:AI195"/>
    <mergeCell ref="K196:AI196"/>
    <mergeCell ref="K179:AI179"/>
    <mergeCell ref="K180:AI180"/>
    <mergeCell ref="M181:AI181"/>
    <mergeCell ref="K185:AI185"/>
    <mergeCell ref="Q186:U186"/>
    <mergeCell ref="X186:AD186"/>
    <mergeCell ref="K187:AI187"/>
    <mergeCell ref="K188:AI188"/>
    <mergeCell ref="K189:AI189"/>
    <mergeCell ref="K190:AI190"/>
    <mergeCell ref="K175:AI175"/>
    <mergeCell ref="K176:L176"/>
    <mergeCell ref="S176:V176"/>
    <mergeCell ref="AB176:AG176"/>
    <mergeCell ref="K177:AI177"/>
    <mergeCell ref="K178:AI178"/>
  </mergeCells>
  <phoneticPr fontId="3"/>
  <dataValidations count="6">
    <dataValidation type="list" allowBlank="1" showInputMessage="1" showErrorMessage="1" sqref="X77:Y77 K20:L20 K22:L22 K31:L31 K33:L33 K42:L42 K44:L44 K52:L52 K54:L54 K62:L62 K64:L64 K143:L143 K145:L145 K154:L154 K156:L156 K164:L164 K166:L166 K174:L174 K176:L176" xr:uid="{56C09002-45E1-490C-AF71-5915BD1E9912}">
      <formula1>"　　,一級,二級,木造"</formula1>
    </dataValidation>
    <dataValidation type="list" allowBlank="1" showInputMessage="1" showErrorMessage="1" sqref="B80 B90 B83 B77" xr:uid="{9EA82CB8-49AB-4E86-85B6-2C0254FA4D15}">
      <formula1>"■,□"</formula1>
    </dataValidation>
    <dataValidation imeMode="halfAlpha" allowBlank="1" showInputMessage="1" showErrorMessage="1" sqref="K14:AI14 AB20:AG20 AB22:AG22 K24:AI24 K26:AI26 AB31:AG31 AB33:AG33 K35:AI35 K37:AI37 AB42:AG42 AB44:AG44 K46:AI46 K48:AI48 AB52:AG52 AB54:AG54 K56:AI56 K58:AI58 AB62:AG62 AB64:AG64 K66:AI66 K68:AI68 R79:Z79 R82:Z82 R85:Z85 R87:Z87 R89:Z89 R92:Z92 R94:Z94 R96:Z96 K105:AI105 K103:AI103 K113:AI113 K115:AI115 K122:AI122 K124:AI124 K131:AI131 K133:AI133 AB143:AG143 AB145:AG145 K147:AI147 K149:AI149 AB154:AG154 AB156:AG156 K158:AI158 K160:AI160 AB164:AG164 AB166:AG166 K168:AI168 K170:AI170 AB174:AG174 AB176:AG176 K178:AI178 K180:AI180 X186:AD186 K188:AI188 K190:AI190" xr:uid="{1D416C98-64EB-4DC9-9018-A7E4B49271BE}"/>
    <dataValidation imeMode="off" allowBlank="1" showInputMessage="1" showErrorMessage="1" sqref="H190:J190 H14:I14 H16:I16 AS20:AT20" xr:uid="{13C9BBBF-B8FC-483B-99D9-B0456F1EFD2E}"/>
    <dataValidation imeMode="halfKatakana" allowBlank="1" showInputMessage="1" showErrorMessage="1" sqref="H12:I12 H201:I201 K201:AI201 K12:AI12 H195:I195 K195:AI195" xr:uid="{390F0001-F5AA-431D-BF60-6A2A12C866CB}"/>
    <dataValidation imeMode="hiragana" allowBlank="1" showInputMessage="1" showErrorMessage="1" sqref="AJ21 H202:I202 AS21:AU21 H15:I15 H13:I13 H200:V200 H91 H95 H93 H78 H86 H81 H88 H84 H196:I196 H194:V194" xr:uid="{C05198C4-D0EF-4AFC-B6C1-A247FED8832A}"/>
  </dataValidations>
  <printOptions horizontalCentered="1"/>
  <pageMargins left="0.59055118110236227" right="0.39370078740157483" top="0.39370078740157483" bottom="0.39370078740157483" header="0" footer="0"/>
  <pageSetup paperSize="9" orientation="portrait" blackAndWhite="1" r:id="rId1"/>
  <headerFooter alignWithMargins="0">
    <oddFooter>&amp;L&amp;"ＭＳ Ｐ明朝,標準"&amp;8㈱北関東建築検査機構&amp;C&amp;"ＭＳ Ｐ明朝,標準"&amp;8NKBI-15keibihenkou   Ver.20.2&amp;R&amp;"ＭＳ Ｐ明朝,標準"&amp;8(R0603)</oddFooter>
  </headerFooter>
  <rowBreaks count="2" manualBreakCount="2">
    <brk id="71" max="34" man="1"/>
    <brk id="13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D88D9-6457-4A1B-8BCA-38EF34EA75B0}">
  <dimension ref="A1:AL60"/>
  <sheetViews>
    <sheetView view="pageBreakPreview" zoomScaleNormal="100" zoomScaleSheetLayoutView="100" workbookViewId="0">
      <selection sqref="A1:AI2"/>
    </sheetView>
  </sheetViews>
  <sheetFormatPr defaultColWidth="4.109375" defaultRowHeight="13.2" x14ac:dyDescent="0.2"/>
  <cols>
    <col min="1" max="38" width="2.6640625" style="63" customWidth="1"/>
    <col min="39" max="16384" width="4.109375" style="63"/>
  </cols>
  <sheetData>
    <row r="1" spans="1:38" ht="13.5" customHeight="1" x14ac:dyDescent="0.2">
      <c r="A1" s="374" t="s">
        <v>217</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row>
    <row r="2" spans="1:38" ht="13.5" customHeight="1" x14ac:dyDescent="0.2">
      <c r="A2" s="374"/>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L2" s="63" t="s">
        <v>123</v>
      </c>
    </row>
    <row r="3" spans="1:38" x14ac:dyDescent="0.2">
      <c r="A3" s="63" t="s">
        <v>66</v>
      </c>
    </row>
    <row r="4" spans="1:38" ht="6.75" customHeight="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row>
    <row r="5" spans="1:38" ht="6.75" customHeight="1" x14ac:dyDescent="0.2">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row>
    <row r="6" spans="1:38" x14ac:dyDescent="0.2">
      <c r="A6" s="63" t="s">
        <v>67</v>
      </c>
      <c r="G6" s="65"/>
      <c r="H6" s="65"/>
      <c r="I6" s="65"/>
      <c r="J6" s="65"/>
      <c r="K6" s="65"/>
      <c r="L6" s="65"/>
      <c r="M6" s="65"/>
      <c r="N6" s="65"/>
      <c r="O6" s="65"/>
      <c r="P6" s="65"/>
      <c r="Q6" s="65"/>
      <c r="R6" s="65"/>
      <c r="S6" s="65"/>
      <c r="T6" s="65"/>
      <c r="U6" s="65"/>
      <c r="V6" s="65"/>
    </row>
    <row r="7" spans="1:38" x14ac:dyDescent="0.2">
      <c r="C7" s="66" t="s">
        <v>68</v>
      </c>
      <c r="D7" s="66"/>
      <c r="E7" s="66"/>
      <c r="F7" s="66"/>
      <c r="G7" s="66"/>
      <c r="H7" s="67"/>
      <c r="I7" s="67"/>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row>
    <row r="8" spans="1:38" x14ac:dyDescent="0.2">
      <c r="C8" s="66" t="s">
        <v>69</v>
      </c>
      <c r="D8" s="66"/>
      <c r="E8" s="66"/>
      <c r="F8" s="66"/>
      <c r="G8" s="66"/>
      <c r="H8" s="68"/>
      <c r="I8" s="68"/>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row>
    <row r="9" spans="1:38" x14ac:dyDescent="0.2">
      <c r="C9" s="66" t="s">
        <v>70</v>
      </c>
      <c r="D9" s="66"/>
      <c r="E9" s="66"/>
      <c r="F9" s="66"/>
      <c r="G9" s="66"/>
      <c r="H9" s="69"/>
      <c r="I9" s="69"/>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row>
    <row r="10" spans="1:38" x14ac:dyDescent="0.2">
      <c r="C10" s="66" t="s">
        <v>71</v>
      </c>
      <c r="D10" s="66"/>
      <c r="E10" s="66"/>
      <c r="F10" s="66"/>
      <c r="G10" s="66"/>
      <c r="H10" s="68"/>
      <c r="I10" s="68"/>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row>
    <row r="11" spans="1:38" x14ac:dyDescent="0.2">
      <c r="B11" s="66"/>
      <c r="C11" s="66"/>
      <c r="D11" s="66"/>
      <c r="E11" s="66"/>
      <c r="F11" s="66"/>
      <c r="G11" s="66"/>
      <c r="H11" s="68"/>
      <c r="I11" s="68"/>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row>
    <row r="12" spans="1:38" ht="6.75" customHeight="1" x14ac:dyDescent="0.2">
      <c r="A12" s="64"/>
      <c r="B12" s="64"/>
      <c r="C12" s="64"/>
      <c r="D12" s="64"/>
      <c r="E12" s="64"/>
      <c r="F12" s="64"/>
      <c r="G12" s="70"/>
      <c r="H12" s="70"/>
      <c r="I12" s="70"/>
      <c r="J12" s="70"/>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row>
    <row r="13" spans="1:38" ht="6.75" customHeight="1" x14ac:dyDescent="0.2">
      <c r="G13" s="65"/>
      <c r="H13" s="65"/>
      <c r="I13" s="65"/>
      <c r="J13" s="65"/>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row>
    <row r="14" spans="1:38" x14ac:dyDescent="0.2">
      <c r="A14" s="63" t="s">
        <v>67</v>
      </c>
      <c r="G14" s="65"/>
      <c r="H14" s="65"/>
      <c r="I14" s="65"/>
      <c r="K14" s="72"/>
      <c r="L14" s="72"/>
      <c r="M14" s="72"/>
      <c r="N14" s="72"/>
      <c r="O14" s="72"/>
      <c r="P14" s="72"/>
      <c r="Q14" s="72"/>
      <c r="R14" s="72"/>
      <c r="S14" s="72"/>
      <c r="T14" s="72"/>
      <c r="U14" s="72"/>
      <c r="V14" s="72"/>
      <c r="W14" s="73"/>
      <c r="X14" s="73"/>
      <c r="Y14" s="73"/>
      <c r="Z14" s="73"/>
      <c r="AA14" s="73"/>
      <c r="AB14" s="73"/>
      <c r="AC14" s="73"/>
      <c r="AD14" s="73"/>
      <c r="AE14" s="73"/>
      <c r="AF14" s="73"/>
      <c r="AG14" s="73"/>
      <c r="AH14" s="73"/>
      <c r="AI14" s="73"/>
    </row>
    <row r="15" spans="1:38" x14ac:dyDescent="0.2">
      <c r="C15" s="66" t="s">
        <v>68</v>
      </c>
      <c r="D15" s="66"/>
      <c r="E15" s="66"/>
      <c r="F15" s="66"/>
      <c r="G15" s="66"/>
      <c r="H15" s="67"/>
      <c r="I15" s="67"/>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row>
    <row r="16" spans="1:38" x14ac:dyDescent="0.2">
      <c r="C16" s="66" t="s">
        <v>69</v>
      </c>
      <c r="D16" s="66"/>
      <c r="E16" s="66"/>
      <c r="F16" s="66"/>
      <c r="G16" s="66"/>
      <c r="H16" s="68"/>
      <c r="I16" s="68"/>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row>
    <row r="17" spans="1:35" x14ac:dyDescent="0.2">
      <c r="C17" s="66" t="s">
        <v>70</v>
      </c>
      <c r="D17" s="66"/>
      <c r="E17" s="66"/>
      <c r="F17" s="66"/>
      <c r="G17" s="66"/>
      <c r="H17" s="69"/>
      <c r="I17" s="69"/>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row>
    <row r="18" spans="1:35" x14ac:dyDescent="0.2">
      <c r="C18" s="66" t="s">
        <v>71</v>
      </c>
      <c r="D18" s="66"/>
      <c r="E18" s="66"/>
      <c r="F18" s="66"/>
      <c r="G18" s="66"/>
      <c r="H18" s="68"/>
      <c r="I18" s="68"/>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row>
    <row r="19" spans="1:35" x14ac:dyDescent="0.2">
      <c r="B19" s="66"/>
      <c r="C19" s="66"/>
      <c r="D19" s="66"/>
      <c r="E19" s="66"/>
      <c r="F19" s="66"/>
      <c r="G19" s="66"/>
      <c r="H19" s="68"/>
      <c r="I19" s="68"/>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row>
    <row r="20" spans="1:35" ht="6.75" customHeight="1" x14ac:dyDescent="0.2">
      <c r="A20" s="64"/>
      <c r="B20" s="64"/>
      <c r="C20" s="64"/>
      <c r="D20" s="64"/>
      <c r="E20" s="64"/>
      <c r="F20" s="64"/>
      <c r="G20" s="70"/>
      <c r="H20" s="70"/>
      <c r="I20" s="70"/>
      <c r="J20" s="70"/>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row>
    <row r="21" spans="1:35" ht="6.75" customHeight="1" x14ac:dyDescent="0.2">
      <c r="G21" s="65"/>
      <c r="H21" s="65"/>
      <c r="I21" s="65"/>
      <c r="J21" s="65"/>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row>
    <row r="22" spans="1:35" ht="13.5" customHeight="1" x14ac:dyDescent="0.2">
      <c r="A22" s="63" t="s">
        <v>67</v>
      </c>
      <c r="G22" s="65"/>
      <c r="H22" s="65"/>
      <c r="I22" s="65"/>
      <c r="K22" s="72"/>
      <c r="L22" s="72"/>
      <c r="M22" s="72"/>
      <c r="N22" s="72"/>
      <c r="O22" s="72"/>
      <c r="P22" s="72"/>
      <c r="Q22" s="72"/>
      <c r="R22" s="72"/>
      <c r="S22" s="72"/>
      <c r="T22" s="72"/>
      <c r="U22" s="72"/>
      <c r="V22" s="72"/>
      <c r="W22" s="73"/>
      <c r="X22" s="73"/>
      <c r="Y22" s="73"/>
      <c r="Z22" s="73"/>
      <c r="AA22" s="73"/>
      <c r="AB22" s="73"/>
      <c r="AC22" s="73"/>
      <c r="AD22" s="73"/>
      <c r="AE22" s="73"/>
      <c r="AF22" s="73"/>
      <c r="AG22" s="73"/>
      <c r="AH22" s="73"/>
      <c r="AI22" s="73"/>
    </row>
    <row r="23" spans="1:35" x14ac:dyDescent="0.2">
      <c r="C23" s="66" t="s">
        <v>68</v>
      </c>
      <c r="D23" s="66"/>
      <c r="E23" s="66"/>
      <c r="F23" s="66"/>
      <c r="G23" s="66"/>
      <c r="H23" s="67"/>
      <c r="I23" s="67"/>
      <c r="K23" s="372"/>
      <c r="L23" s="372"/>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row>
    <row r="24" spans="1:35" ht="13.5" customHeight="1" x14ac:dyDescent="0.2">
      <c r="C24" s="66" t="s">
        <v>69</v>
      </c>
      <c r="D24" s="66"/>
      <c r="E24" s="66"/>
      <c r="F24" s="66"/>
      <c r="G24" s="66"/>
      <c r="H24" s="68"/>
      <c r="I24" s="68"/>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row>
    <row r="25" spans="1:35" ht="13.5" customHeight="1" x14ac:dyDescent="0.2">
      <c r="C25" s="66" t="s">
        <v>70</v>
      </c>
      <c r="D25" s="66"/>
      <c r="E25" s="66"/>
      <c r="F25" s="66"/>
      <c r="G25" s="66"/>
      <c r="H25" s="69"/>
      <c r="I25" s="69"/>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row>
    <row r="26" spans="1:35" x14ac:dyDescent="0.2">
      <c r="C26" s="66" t="s">
        <v>71</v>
      </c>
      <c r="D26" s="66"/>
      <c r="E26" s="66"/>
      <c r="F26" s="66"/>
      <c r="G26" s="66"/>
      <c r="H26" s="68"/>
      <c r="I26" s="68"/>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row>
    <row r="27" spans="1:35" x14ac:dyDescent="0.2">
      <c r="B27" s="66"/>
      <c r="C27" s="66"/>
      <c r="D27" s="66"/>
      <c r="E27" s="66"/>
      <c r="F27" s="66"/>
      <c r="G27" s="66"/>
      <c r="H27" s="68"/>
      <c r="I27" s="68"/>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row>
    <row r="28" spans="1:35" ht="6.75" customHeight="1" x14ac:dyDescent="0.2">
      <c r="A28" s="64"/>
      <c r="B28" s="64"/>
      <c r="C28" s="64"/>
      <c r="D28" s="64"/>
      <c r="E28" s="64"/>
      <c r="F28" s="64"/>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row>
    <row r="29" spans="1:35" ht="6.75" customHeight="1" x14ac:dyDescent="0.2">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row>
    <row r="33" spans="30:30" ht="6.75" customHeight="1" x14ac:dyDescent="0.2"/>
    <row r="34" spans="30:30" ht="6.75" customHeight="1" x14ac:dyDescent="0.2"/>
    <row r="42" spans="30:30" x14ac:dyDescent="0.2">
      <c r="AD42" s="74"/>
    </row>
    <row r="43" spans="30:30" ht="6" customHeight="1" x14ac:dyDescent="0.2"/>
    <row r="44" spans="30:30" ht="6" customHeight="1" x14ac:dyDescent="0.2"/>
    <row r="52" ht="6" customHeight="1" x14ac:dyDescent="0.2"/>
    <row r="53" ht="6" customHeight="1" x14ac:dyDescent="0.2"/>
    <row r="58" hidden="1" x14ac:dyDescent="0.2"/>
    <row r="59" hidden="1" x14ac:dyDescent="0.2"/>
    <row r="60" hidden="1" x14ac:dyDescent="0.2"/>
  </sheetData>
  <sheetProtection password="C15D" sheet="1" objects="1" scenarios="1"/>
  <protectedRanges>
    <protectedRange sqref="K7:AI10 K15:AI18 K23:AI26" name="範囲1"/>
  </protectedRanges>
  <mergeCells count="16">
    <mergeCell ref="A1:AI2"/>
    <mergeCell ref="K7:AI7"/>
    <mergeCell ref="K8:AI8"/>
    <mergeCell ref="K9:AI9"/>
    <mergeCell ref="K10:AI10"/>
    <mergeCell ref="K11:AI11"/>
    <mergeCell ref="K24:AI24"/>
    <mergeCell ref="K25:AI25"/>
    <mergeCell ref="K26:AI26"/>
    <mergeCell ref="K27:AI27"/>
    <mergeCell ref="K15:AI15"/>
    <mergeCell ref="K16:AI16"/>
    <mergeCell ref="K17:AI17"/>
    <mergeCell ref="K18:AI18"/>
    <mergeCell ref="K19:AI19"/>
    <mergeCell ref="K23:AI23"/>
  </mergeCells>
  <phoneticPr fontId="3"/>
  <dataValidations count="4">
    <dataValidation imeMode="halfAlpha" allowBlank="1" showInputMessage="1" showErrorMessage="1" sqref="K9:AI9 K17:AI17 K25:AI25" xr:uid="{6F42EB09-24BF-46AB-9BFF-1DCBD32E4F61}"/>
    <dataValidation imeMode="hiragana" allowBlank="1" showInputMessage="1" showErrorMessage="1" sqref="H10:I10 H24:I24 H26:I26 H8:I8 H16:I16 H18:I18" xr:uid="{405DCF4F-D29D-4492-A45C-F85E821AF85F}"/>
    <dataValidation imeMode="halfKatakana" allowBlank="1" showInputMessage="1" showErrorMessage="1" sqref="H7:I7 H23:I23 H15:I15 K7:AI7 K15:AI15 K23:AI23" xr:uid="{010CA66D-C375-46B6-BBD4-35968DE346E3}"/>
    <dataValidation imeMode="off" allowBlank="1" showInputMessage="1" showErrorMessage="1" sqref="H17:I17 H27:I27 H25:I25 H11:I11 H9:I9 H19:I19" xr:uid="{F11D1166-21E3-4433-B39B-66E27C5C2389}"/>
  </dataValidations>
  <printOptions horizontalCentered="1"/>
  <pageMargins left="0.59055118110236227" right="0.39370078740157483" top="0.39370078740157483" bottom="0.39370078740157483" header="0" footer="0"/>
  <pageSetup paperSize="9" orientation="portrait" blackAndWhite="1" r:id="rId1"/>
  <headerFooter alignWithMargins="0">
    <oddFooter>&amp;L&amp;"ＭＳ Ｐ明朝,標準"&amp;8㈱北関東建築検査機構&amp;C&amp;"ＭＳ Ｐ明朝,標準"&amp;8NKBI-15keibihenkou   Ver.20.2&amp;R&amp;"ＭＳ Ｐ明朝,標準"&amp;8(R0603)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327C-9DD4-45C7-9525-1EB9100A004F}">
  <dimension ref="A1:BH154"/>
  <sheetViews>
    <sheetView view="pageBreakPreview" zoomScaleNormal="100" zoomScaleSheetLayoutView="100" workbookViewId="0">
      <selection sqref="A1:AI2"/>
    </sheetView>
  </sheetViews>
  <sheetFormatPr defaultColWidth="2.44140625" defaultRowHeight="13.2" x14ac:dyDescent="0.2"/>
  <cols>
    <col min="1" max="34" width="2.6640625" style="75" customWidth="1"/>
    <col min="35" max="35" width="2.44140625" style="75"/>
    <col min="36" max="36" width="4.33203125" style="75" customWidth="1"/>
    <col min="37" max="37" width="7.5546875" style="75" hidden="1" customWidth="1"/>
    <col min="38" max="38" width="8.109375" style="75" hidden="1" customWidth="1"/>
    <col min="39" max="39" width="5.88671875" style="75" customWidth="1"/>
    <col min="40" max="16384" width="2.44140625" style="75"/>
  </cols>
  <sheetData>
    <row r="1" spans="1:60" ht="13.5" customHeight="1" x14ac:dyDescent="0.2">
      <c r="A1" s="382" t="s">
        <v>218</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row>
    <row r="2" spans="1:60" ht="9" customHeight="1" x14ac:dyDescent="0.2">
      <c r="A2" s="382"/>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row>
    <row r="3" spans="1:60" ht="13.5" customHeight="1" x14ac:dyDescent="0.2">
      <c r="A3" s="128"/>
      <c r="B3" s="128" t="s">
        <v>124</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row>
    <row r="4" spans="1:60" ht="4.05" customHeight="1" x14ac:dyDescent="0.2">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row>
    <row r="5" spans="1:60" ht="4.05" customHeight="1" x14ac:dyDescent="0.2">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row>
    <row r="6" spans="1:60" ht="13.5" customHeight="1" x14ac:dyDescent="0.2">
      <c r="A6" s="128" t="s">
        <v>125</v>
      </c>
      <c r="B6" s="128"/>
      <c r="C6" s="128"/>
      <c r="D6" s="128"/>
      <c r="E6" s="128"/>
      <c r="F6" s="128"/>
      <c r="G6" s="12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row>
    <row r="7" spans="1:60" ht="13.5" customHeight="1" x14ac:dyDescent="0.2">
      <c r="A7" s="128"/>
      <c r="B7" s="128"/>
      <c r="C7" s="128"/>
      <c r="D7" s="128"/>
      <c r="E7" s="128"/>
      <c r="F7" s="128"/>
      <c r="G7" s="12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row>
    <row r="8" spans="1:60" ht="13.5" customHeight="1" x14ac:dyDescent="0.2">
      <c r="A8" s="128"/>
      <c r="B8" s="128"/>
      <c r="C8" s="128"/>
      <c r="D8" s="128"/>
      <c r="E8" s="128"/>
      <c r="F8" s="128"/>
      <c r="G8" s="128"/>
      <c r="H8" s="388"/>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row>
    <row r="9" spans="1:60" ht="4.05" customHeight="1" x14ac:dyDescent="0.2">
      <c r="A9" s="144"/>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row>
    <row r="10" spans="1:60" ht="4.05" customHeight="1" x14ac:dyDescent="0.2">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row>
    <row r="11" spans="1:60" ht="13.5" customHeight="1" x14ac:dyDescent="0.2">
      <c r="A11" s="128" t="s">
        <v>126</v>
      </c>
      <c r="B11" s="128"/>
      <c r="C11" s="128"/>
      <c r="D11" s="128"/>
      <c r="E11" s="128"/>
      <c r="F11" s="128"/>
      <c r="G11" s="128"/>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row>
    <row r="12" spans="1:60" ht="4.05" customHeight="1" x14ac:dyDescent="0.2">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row>
    <row r="13" spans="1:60" ht="4.05" customHeight="1" x14ac:dyDescent="0.2">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row>
    <row r="14" spans="1:60" ht="13.5" customHeight="1" x14ac:dyDescent="0.2">
      <c r="A14" s="128" t="s">
        <v>127</v>
      </c>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row>
    <row r="15" spans="1:60" ht="13.5" customHeight="1" x14ac:dyDescent="0.2">
      <c r="A15" s="128"/>
      <c r="B15" s="128"/>
      <c r="C15" s="143" t="s">
        <v>91</v>
      </c>
      <c r="D15" s="128" t="s">
        <v>128</v>
      </c>
      <c r="E15" s="128"/>
      <c r="F15" s="128"/>
      <c r="G15" s="128"/>
      <c r="H15" s="128"/>
      <c r="I15" s="128"/>
      <c r="J15" s="143" t="s">
        <v>74</v>
      </c>
      <c r="K15" s="143" t="s">
        <v>91</v>
      </c>
      <c r="L15" s="128" t="s">
        <v>129</v>
      </c>
      <c r="M15" s="128"/>
      <c r="N15" s="128"/>
      <c r="O15" s="128"/>
      <c r="P15" s="128"/>
      <c r="Q15" s="128"/>
      <c r="R15" s="143" t="s">
        <v>91</v>
      </c>
      <c r="S15" s="128" t="s">
        <v>130</v>
      </c>
      <c r="T15" s="128"/>
      <c r="U15" s="128"/>
      <c r="V15" s="128"/>
      <c r="W15" s="128"/>
      <c r="X15" s="128"/>
      <c r="Y15" s="143" t="s">
        <v>91</v>
      </c>
      <c r="Z15" s="128" t="s">
        <v>131</v>
      </c>
      <c r="AA15" s="128"/>
      <c r="AB15" s="128"/>
      <c r="AC15" s="128"/>
      <c r="AD15" s="128"/>
      <c r="AE15" s="128"/>
      <c r="AF15" s="128" t="s">
        <v>118</v>
      </c>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row>
    <row r="16" spans="1:60" ht="13.5" customHeight="1" x14ac:dyDescent="0.2">
      <c r="A16" s="128"/>
      <c r="B16" s="128"/>
      <c r="C16" s="143" t="s">
        <v>91</v>
      </c>
      <c r="D16" s="128" t="s">
        <v>132</v>
      </c>
      <c r="E16" s="128"/>
      <c r="F16" s="128"/>
      <c r="G16" s="128"/>
      <c r="H16" s="128"/>
      <c r="I16" s="128"/>
      <c r="J16" s="128"/>
      <c r="K16" s="143" t="s">
        <v>91</v>
      </c>
      <c r="L16" s="128" t="s">
        <v>133</v>
      </c>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row>
    <row r="17" spans="1:60" ht="4.05" customHeight="1" x14ac:dyDescent="0.2">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row>
    <row r="18" spans="1:60" ht="4.05" customHeight="1" x14ac:dyDescent="0.2">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row>
    <row r="19" spans="1:60" ht="13.5" customHeight="1" x14ac:dyDescent="0.2">
      <c r="A19" s="128" t="s">
        <v>134</v>
      </c>
      <c r="B19" s="128"/>
      <c r="C19" s="128"/>
      <c r="D19" s="128"/>
      <c r="E19" s="128"/>
      <c r="F19" s="128"/>
      <c r="G19" s="128"/>
      <c r="H19" s="143" t="s">
        <v>91</v>
      </c>
      <c r="I19" s="128" t="s">
        <v>135</v>
      </c>
      <c r="J19" s="128"/>
      <c r="K19" s="128"/>
      <c r="L19" s="128"/>
      <c r="M19" s="128"/>
      <c r="N19" s="143" t="s">
        <v>91</v>
      </c>
      <c r="O19" s="128" t="s">
        <v>136</v>
      </c>
      <c r="P19" s="128"/>
      <c r="Q19" s="128"/>
      <c r="R19" s="128"/>
      <c r="S19" s="128"/>
      <c r="T19" s="143" t="s">
        <v>91</v>
      </c>
      <c r="U19" s="128" t="s">
        <v>137</v>
      </c>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row>
    <row r="20" spans="1:60" ht="4.05" customHeight="1" x14ac:dyDescent="0.2">
      <c r="A20" s="144"/>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row>
    <row r="21" spans="1:60" ht="4.05" customHeight="1" x14ac:dyDescent="0.2">
      <c r="A21" s="145"/>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row>
    <row r="22" spans="1:60" ht="13.5" customHeight="1" x14ac:dyDescent="0.2">
      <c r="A22" s="128" t="s">
        <v>138</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row>
    <row r="23" spans="1:60" ht="13.5" customHeight="1" x14ac:dyDescent="0.2">
      <c r="A23" s="128"/>
      <c r="B23" s="128"/>
      <c r="C23" s="143" t="s">
        <v>91</v>
      </c>
      <c r="D23" s="375" t="s">
        <v>139</v>
      </c>
      <c r="E23" s="375"/>
      <c r="F23" s="375"/>
      <c r="G23" s="375"/>
      <c r="H23" s="375"/>
      <c r="I23" s="375"/>
      <c r="J23" s="375"/>
      <c r="K23" s="128"/>
      <c r="L23" s="147"/>
      <c r="M23" s="147"/>
      <c r="N23" s="143" t="s">
        <v>91</v>
      </c>
      <c r="O23" s="376"/>
      <c r="P23" s="376"/>
      <c r="Q23" s="376"/>
      <c r="R23" s="376"/>
      <c r="S23" s="376"/>
      <c r="T23" s="376"/>
      <c r="U23" s="376"/>
      <c r="V23" s="376"/>
      <c r="W23" s="376"/>
      <c r="X23" s="376"/>
      <c r="Y23" s="143" t="s">
        <v>91</v>
      </c>
      <c r="Z23" s="376"/>
      <c r="AA23" s="376"/>
      <c r="AB23" s="376"/>
      <c r="AC23" s="376"/>
      <c r="AD23" s="376"/>
      <c r="AE23" s="376"/>
      <c r="AF23" s="376"/>
      <c r="AG23" s="376"/>
      <c r="AH23" s="376"/>
      <c r="AI23" s="376"/>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row>
    <row r="24" spans="1:60" ht="13.5" customHeight="1" x14ac:dyDescent="0.2">
      <c r="A24" s="128"/>
      <c r="B24" s="128"/>
      <c r="C24" s="143" t="s">
        <v>91</v>
      </c>
      <c r="D24" s="376"/>
      <c r="E24" s="376"/>
      <c r="F24" s="376"/>
      <c r="G24" s="376"/>
      <c r="H24" s="376"/>
      <c r="I24" s="376"/>
      <c r="J24" s="376"/>
      <c r="K24" s="376"/>
      <c r="L24" s="376"/>
      <c r="M24" s="376"/>
      <c r="N24" s="143" t="s">
        <v>91</v>
      </c>
      <c r="O24" s="376"/>
      <c r="P24" s="376"/>
      <c r="Q24" s="376"/>
      <c r="R24" s="376"/>
      <c r="S24" s="376"/>
      <c r="T24" s="376"/>
      <c r="U24" s="376"/>
      <c r="V24" s="376"/>
      <c r="W24" s="376"/>
      <c r="X24" s="376"/>
      <c r="Y24" s="128" t="s">
        <v>140</v>
      </c>
      <c r="Z24" s="128"/>
      <c r="AA24" s="128"/>
      <c r="AB24" s="128"/>
      <c r="AC24" s="128" t="s">
        <v>74</v>
      </c>
      <c r="AD24" s="143" t="s">
        <v>91</v>
      </c>
      <c r="AE24" s="128" t="s">
        <v>141</v>
      </c>
      <c r="AF24" s="128"/>
      <c r="AG24" s="143" t="s">
        <v>91</v>
      </c>
      <c r="AH24" s="128" t="s">
        <v>142</v>
      </c>
      <c r="AI24" s="128" t="s">
        <v>118</v>
      </c>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row>
    <row r="25" spans="1:60" ht="4.05" customHeight="1" x14ac:dyDescent="0.2">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row>
    <row r="26" spans="1:60" ht="4.05" customHeight="1" x14ac:dyDescent="0.2">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row>
    <row r="27" spans="1:60" ht="13.5" customHeight="1" x14ac:dyDescent="0.2">
      <c r="A27" s="128" t="s">
        <v>143</v>
      </c>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row>
    <row r="28" spans="1:60" ht="13.5" customHeight="1" x14ac:dyDescent="0.2">
      <c r="A28" s="128"/>
      <c r="B28" s="128" t="s">
        <v>144</v>
      </c>
      <c r="C28" s="128"/>
      <c r="D28" s="128"/>
      <c r="E28" s="128"/>
      <c r="F28" s="128"/>
      <c r="G28" s="128"/>
      <c r="H28" s="128"/>
      <c r="I28" s="128"/>
      <c r="J28" s="128"/>
      <c r="K28" s="128"/>
      <c r="L28" s="128"/>
      <c r="M28" s="387"/>
      <c r="N28" s="387"/>
      <c r="O28" s="387"/>
      <c r="P28" s="387"/>
      <c r="Q28" s="128" t="s">
        <v>145</v>
      </c>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row>
    <row r="29" spans="1:60" ht="13.5" customHeight="1" x14ac:dyDescent="0.2">
      <c r="A29" s="128"/>
      <c r="B29" s="128" t="s">
        <v>146</v>
      </c>
      <c r="C29" s="128"/>
      <c r="D29" s="128"/>
      <c r="E29" s="128"/>
      <c r="F29" s="128"/>
      <c r="G29" s="128"/>
      <c r="H29" s="128"/>
      <c r="I29" s="128"/>
      <c r="J29" s="128"/>
      <c r="K29" s="128"/>
      <c r="L29" s="128"/>
      <c r="M29" s="387"/>
      <c r="N29" s="387"/>
      <c r="O29" s="387"/>
      <c r="P29" s="387"/>
      <c r="Q29" s="128" t="s">
        <v>145</v>
      </c>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row>
    <row r="30" spans="1:60" ht="4.05" customHeight="1" x14ac:dyDescent="0.2">
      <c r="A30" s="144"/>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row>
    <row r="31" spans="1:60" ht="4.05" customHeight="1" x14ac:dyDescent="0.2">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row>
    <row r="32" spans="1:60" ht="13.5" customHeight="1" x14ac:dyDescent="0.2">
      <c r="A32" s="375" t="s">
        <v>147</v>
      </c>
      <c r="B32" s="375"/>
      <c r="C32" s="375"/>
      <c r="D32" s="375"/>
      <c r="E32" s="375"/>
      <c r="F32" s="375"/>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row>
    <row r="33" spans="1:60" ht="13.5" customHeight="1" x14ac:dyDescent="0.2">
      <c r="A33" s="128"/>
      <c r="B33" s="128" t="s">
        <v>148</v>
      </c>
      <c r="C33" s="128"/>
      <c r="D33" s="128"/>
      <c r="E33" s="128"/>
      <c r="F33" s="128"/>
      <c r="G33" s="128"/>
      <c r="H33" s="128"/>
      <c r="I33" s="148" t="s">
        <v>149</v>
      </c>
      <c r="J33" s="129" t="s">
        <v>150</v>
      </c>
      <c r="K33" s="379"/>
      <c r="L33" s="379"/>
      <c r="M33" s="379"/>
      <c r="N33" s="379"/>
      <c r="O33" s="379"/>
      <c r="P33" s="379"/>
      <c r="Q33" s="128" t="s">
        <v>118</v>
      </c>
      <c r="R33" s="129" t="s">
        <v>74</v>
      </c>
      <c r="S33" s="379"/>
      <c r="T33" s="379"/>
      <c r="U33" s="379"/>
      <c r="V33" s="379"/>
      <c r="W33" s="379"/>
      <c r="X33" s="379"/>
      <c r="Y33" s="128" t="s">
        <v>118</v>
      </c>
      <c r="Z33" s="129" t="s">
        <v>74</v>
      </c>
      <c r="AA33" s="379"/>
      <c r="AB33" s="379"/>
      <c r="AC33" s="379"/>
      <c r="AD33" s="379"/>
      <c r="AE33" s="379"/>
      <c r="AF33" s="379"/>
      <c r="AG33" s="128" t="s">
        <v>151</v>
      </c>
      <c r="AH33" s="128" t="s">
        <v>152</v>
      </c>
      <c r="AI33" s="128"/>
      <c r="AJ33" s="128"/>
      <c r="AK33" s="128"/>
      <c r="AL33" s="128"/>
      <c r="AM33" s="133" t="s">
        <v>266</v>
      </c>
      <c r="AN33" s="133"/>
      <c r="AO33" s="133"/>
      <c r="AP33" s="133"/>
      <c r="AQ33" s="128"/>
      <c r="AR33" s="128"/>
      <c r="AS33" s="128"/>
      <c r="AT33" s="128"/>
      <c r="AU33" s="128"/>
      <c r="AV33" s="128"/>
      <c r="AW33" s="128"/>
      <c r="AX33" s="128"/>
      <c r="AY33" s="128"/>
      <c r="AZ33" s="128"/>
      <c r="BA33" s="128"/>
      <c r="BB33" s="128"/>
      <c r="BC33" s="128"/>
      <c r="BD33" s="128"/>
      <c r="BE33" s="128"/>
      <c r="BF33" s="128"/>
      <c r="BG33" s="128"/>
      <c r="BH33" s="128"/>
    </row>
    <row r="34" spans="1:60" ht="13.5" customHeight="1" x14ac:dyDescent="0.2">
      <c r="A34" s="128"/>
      <c r="B34" s="128"/>
      <c r="C34" s="128"/>
      <c r="D34" s="128"/>
      <c r="E34" s="128"/>
      <c r="F34" s="128"/>
      <c r="G34" s="128"/>
      <c r="H34" s="128"/>
      <c r="I34" s="148" t="s">
        <v>153</v>
      </c>
      <c r="J34" s="129" t="s">
        <v>150</v>
      </c>
      <c r="K34" s="380"/>
      <c r="L34" s="380"/>
      <c r="M34" s="380"/>
      <c r="N34" s="380"/>
      <c r="O34" s="380"/>
      <c r="P34" s="380"/>
      <c r="Q34" s="128" t="s">
        <v>118</v>
      </c>
      <c r="R34" s="129" t="s">
        <v>74</v>
      </c>
      <c r="S34" s="380"/>
      <c r="T34" s="380"/>
      <c r="U34" s="380"/>
      <c r="V34" s="380"/>
      <c r="W34" s="380"/>
      <c r="X34" s="380"/>
      <c r="Y34" s="128" t="s">
        <v>118</v>
      </c>
      <c r="Z34" s="129" t="s">
        <v>74</v>
      </c>
      <c r="AA34" s="380"/>
      <c r="AB34" s="380"/>
      <c r="AC34" s="380"/>
      <c r="AD34" s="380"/>
      <c r="AE34" s="380"/>
      <c r="AF34" s="380"/>
      <c r="AG34" s="128" t="s">
        <v>151</v>
      </c>
      <c r="AH34" s="128" t="s">
        <v>152</v>
      </c>
      <c r="AI34" s="128"/>
      <c r="AJ34" s="128"/>
      <c r="AK34" s="128"/>
      <c r="AL34" s="128"/>
      <c r="AM34" s="133" t="s">
        <v>267</v>
      </c>
      <c r="AN34" s="133"/>
      <c r="AO34" s="133"/>
      <c r="AP34" s="133"/>
      <c r="AQ34" s="128"/>
      <c r="AR34" s="128"/>
      <c r="AS34" s="128"/>
      <c r="AT34" s="128"/>
      <c r="AU34" s="128"/>
      <c r="AV34" s="128"/>
      <c r="AW34" s="128"/>
      <c r="AX34" s="128"/>
      <c r="AY34" s="128"/>
      <c r="AZ34" s="128"/>
      <c r="BA34" s="128"/>
      <c r="BB34" s="128"/>
      <c r="BC34" s="128"/>
      <c r="BD34" s="128"/>
      <c r="BE34" s="128"/>
      <c r="BF34" s="128"/>
      <c r="BG34" s="128"/>
      <c r="BH34" s="128"/>
    </row>
    <row r="35" spans="1:60" ht="13.5" customHeight="1" x14ac:dyDescent="0.2">
      <c r="A35" s="128"/>
      <c r="B35" s="128" t="s">
        <v>154</v>
      </c>
      <c r="C35" s="128"/>
      <c r="D35" s="128"/>
      <c r="E35" s="128"/>
      <c r="F35" s="128"/>
      <c r="G35" s="128"/>
      <c r="H35" s="128"/>
      <c r="I35" s="128"/>
      <c r="J35" s="129" t="s">
        <v>150</v>
      </c>
      <c r="K35" s="386"/>
      <c r="L35" s="386"/>
      <c r="M35" s="386"/>
      <c r="N35" s="386"/>
      <c r="O35" s="386"/>
      <c r="P35" s="386"/>
      <c r="Q35" s="128" t="s">
        <v>118</v>
      </c>
      <c r="R35" s="129" t="s">
        <v>74</v>
      </c>
      <c r="S35" s="386"/>
      <c r="T35" s="386"/>
      <c r="U35" s="386"/>
      <c r="V35" s="386"/>
      <c r="W35" s="386"/>
      <c r="X35" s="386"/>
      <c r="Y35" s="128" t="s">
        <v>118</v>
      </c>
      <c r="Z35" s="129" t="s">
        <v>74</v>
      </c>
      <c r="AA35" s="386"/>
      <c r="AB35" s="386"/>
      <c r="AC35" s="386"/>
      <c r="AD35" s="386"/>
      <c r="AE35" s="386"/>
      <c r="AF35" s="386"/>
      <c r="AG35" s="128" t="s">
        <v>151</v>
      </c>
      <c r="AH35" s="128"/>
      <c r="AI35" s="128"/>
      <c r="AJ35" s="128"/>
      <c r="AK35" s="128"/>
      <c r="AL35" s="128"/>
      <c r="AM35" s="133"/>
      <c r="AN35" s="133"/>
      <c r="AO35" s="133"/>
      <c r="AP35" s="133"/>
      <c r="AQ35" s="128"/>
      <c r="AR35" s="128"/>
      <c r="AS35" s="128"/>
      <c r="AT35" s="128"/>
      <c r="AU35" s="128"/>
      <c r="AV35" s="128"/>
      <c r="AW35" s="128"/>
      <c r="AX35" s="128"/>
      <c r="AY35" s="128"/>
      <c r="AZ35" s="128"/>
      <c r="BA35" s="128"/>
      <c r="BB35" s="128"/>
      <c r="BC35" s="128"/>
      <c r="BD35" s="128"/>
      <c r="BE35" s="128"/>
      <c r="BF35" s="128"/>
      <c r="BG35" s="128"/>
      <c r="BH35" s="128"/>
    </row>
    <row r="36" spans="1:60" ht="13.5" customHeight="1" x14ac:dyDescent="0.2">
      <c r="A36" s="128"/>
      <c r="B36" s="128" t="s">
        <v>155</v>
      </c>
      <c r="C36" s="128"/>
      <c r="D36" s="128"/>
      <c r="E36" s="128"/>
      <c r="F36" s="128"/>
      <c r="G36" s="128"/>
      <c r="H36" s="128"/>
      <c r="I36" s="128"/>
      <c r="J36" s="128"/>
      <c r="K36" s="143"/>
      <c r="L36" s="143"/>
      <c r="M36" s="143"/>
      <c r="N36" s="143"/>
      <c r="O36" s="143"/>
      <c r="P36" s="143"/>
      <c r="Q36" s="128"/>
      <c r="R36" s="129"/>
      <c r="S36" s="143"/>
      <c r="T36" s="143"/>
      <c r="U36" s="143"/>
      <c r="V36" s="143"/>
      <c r="W36" s="143"/>
      <c r="X36" s="143"/>
      <c r="Y36" s="128"/>
      <c r="Z36" s="128"/>
      <c r="AA36" s="143"/>
      <c r="AB36" s="143"/>
      <c r="AC36" s="143"/>
      <c r="AD36" s="143"/>
      <c r="AE36" s="143"/>
      <c r="AF36" s="143"/>
      <c r="AG36" s="128"/>
      <c r="AH36" s="128"/>
      <c r="AI36" s="128"/>
      <c r="AJ36" s="128"/>
      <c r="AK36" s="128"/>
      <c r="AL36" s="128"/>
      <c r="AM36" s="133"/>
      <c r="AN36" s="133"/>
      <c r="AO36" s="133"/>
      <c r="AP36" s="133"/>
      <c r="AQ36" s="128"/>
      <c r="AR36" s="128"/>
      <c r="AS36" s="128"/>
      <c r="AT36" s="128"/>
      <c r="AU36" s="128"/>
      <c r="AV36" s="128"/>
      <c r="AW36" s="128"/>
      <c r="AX36" s="128"/>
      <c r="AY36" s="128"/>
      <c r="AZ36" s="128"/>
      <c r="BA36" s="128"/>
      <c r="BB36" s="128"/>
      <c r="BC36" s="128"/>
      <c r="BD36" s="128"/>
      <c r="BE36" s="128"/>
      <c r="BF36" s="128"/>
      <c r="BG36" s="128"/>
      <c r="BH36" s="128"/>
    </row>
    <row r="37" spans="1:60" ht="13.5" customHeight="1" x14ac:dyDescent="0.2">
      <c r="A37" s="128"/>
      <c r="B37" s="128"/>
      <c r="C37" s="128"/>
      <c r="D37" s="128"/>
      <c r="E37" s="128"/>
      <c r="F37" s="128"/>
      <c r="G37" s="128"/>
      <c r="H37" s="128"/>
      <c r="I37" s="128"/>
      <c r="J37" s="129" t="s">
        <v>150</v>
      </c>
      <c r="K37" s="379"/>
      <c r="L37" s="379"/>
      <c r="M37" s="379"/>
      <c r="N37" s="379"/>
      <c r="O37" s="379"/>
      <c r="P37" s="379"/>
      <c r="Q37" s="146" t="s">
        <v>118</v>
      </c>
      <c r="R37" s="129" t="s">
        <v>74</v>
      </c>
      <c r="S37" s="379"/>
      <c r="T37" s="379"/>
      <c r="U37" s="379"/>
      <c r="V37" s="379"/>
      <c r="W37" s="379"/>
      <c r="X37" s="379"/>
      <c r="Y37" s="128" t="s">
        <v>118</v>
      </c>
      <c r="Z37" s="129" t="s">
        <v>74</v>
      </c>
      <c r="AA37" s="379"/>
      <c r="AB37" s="379"/>
      <c r="AC37" s="379"/>
      <c r="AD37" s="379"/>
      <c r="AE37" s="379"/>
      <c r="AF37" s="379"/>
      <c r="AG37" s="128" t="s">
        <v>151</v>
      </c>
      <c r="AH37" s="128" t="s">
        <v>156</v>
      </c>
      <c r="AI37" s="128"/>
      <c r="AJ37" s="128"/>
      <c r="AK37" s="128"/>
      <c r="AL37" s="128"/>
      <c r="AM37" s="133" t="s">
        <v>268</v>
      </c>
      <c r="AN37" s="133"/>
      <c r="AO37" s="133"/>
      <c r="AP37" s="133"/>
      <c r="AQ37" s="128"/>
      <c r="AR37" s="128"/>
      <c r="AS37" s="128"/>
      <c r="AT37" s="128"/>
      <c r="AU37" s="128"/>
      <c r="AV37" s="128"/>
      <c r="AW37" s="128"/>
      <c r="AX37" s="128"/>
      <c r="AY37" s="128"/>
      <c r="AZ37" s="128"/>
      <c r="BA37" s="128"/>
      <c r="BB37" s="128"/>
      <c r="BC37" s="128"/>
      <c r="BD37" s="128"/>
      <c r="BE37" s="128"/>
      <c r="BF37" s="128"/>
      <c r="BG37" s="128"/>
      <c r="BH37" s="128"/>
    </row>
    <row r="38" spans="1:60" ht="13.5" customHeight="1" x14ac:dyDescent="0.2">
      <c r="A38" s="128"/>
      <c r="B38" s="128" t="s">
        <v>157</v>
      </c>
      <c r="C38" s="128"/>
      <c r="D38" s="128"/>
      <c r="E38" s="128"/>
      <c r="F38" s="128"/>
      <c r="G38" s="128"/>
      <c r="H38" s="128"/>
      <c r="I38" s="128"/>
      <c r="J38" s="128"/>
      <c r="K38" s="143"/>
      <c r="L38" s="143"/>
      <c r="M38" s="143"/>
      <c r="N38" s="143"/>
      <c r="O38" s="143"/>
      <c r="P38" s="143"/>
      <c r="Q38" s="128"/>
      <c r="R38" s="128"/>
      <c r="S38" s="143"/>
      <c r="T38" s="143"/>
      <c r="U38" s="143"/>
      <c r="V38" s="143"/>
      <c r="W38" s="143"/>
      <c r="X38" s="143"/>
      <c r="Y38" s="128"/>
      <c r="Z38" s="128"/>
      <c r="AA38" s="143"/>
      <c r="AB38" s="143"/>
      <c r="AC38" s="143"/>
      <c r="AD38" s="143"/>
      <c r="AE38" s="143"/>
      <c r="AF38" s="143"/>
      <c r="AG38" s="128"/>
      <c r="AH38" s="128"/>
      <c r="AI38" s="128"/>
      <c r="AJ38" s="128"/>
      <c r="AK38" s="128"/>
      <c r="AL38" s="128"/>
      <c r="AM38" s="133"/>
      <c r="AN38" s="133" t="s">
        <v>269</v>
      </c>
      <c r="AO38" s="133"/>
      <c r="AP38" s="133"/>
      <c r="AQ38" s="128"/>
      <c r="AR38" s="128"/>
      <c r="AS38" s="128"/>
      <c r="AT38" s="128"/>
      <c r="AU38" s="128"/>
      <c r="AV38" s="128"/>
      <c r="AW38" s="128"/>
      <c r="AX38" s="128"/>
      <c r="AY38" s="128"/>
      <c r="AZ38" s="128"/>
      <c r="BA38" s="128"/>
      <c r="BB38" s="128"/>
      <c r="BC38" s="128"/>
      <c r="BD38" s="128"/>
      <c r="BE38" s="128"/>
      <c r="BF38" s="128"/>
      <c r="BG38" s="128"/>
      <c r="BH38" s="128"/>
    </row>
    <row r="39" spans="1:60" ht="13.5" customHeight="1" x14ac:dyDescent="0.2">
      <c r="A39" s="128"/>
      <c r="B39" s="128"/>
      <c r="C39" s="128"/>
      <c r="D39" s="128"/>
      <c r="E39" s="128"/>
      <c r="F39" s="128"/>
      <c r="G39" s="128"/>
      <c r="H39" s="128"/>
      <c r="I39" s="128"/>
      <c r="J39" s="129" t="s">
        <v>150</v>
      </c>
      <c r="K39" s="379"/>
      <c r="L39" s="379"/>
      <c r="M39" s="379"/>
      <c r="N39" s="379"/>
      <c r="O39" s="379"/>
      <c r="P39" s="379"/>
      <c r="Q39" s="146" t="s">
        <v>118</v>
      </c>
      <c r="R39" s="129" t="s">
        <v>74</v>
      </c>
      <c r="S39" s="379"/>
      <c r="T39" s="379"/>
      <c r="U39" s="379"/>
      <c r="V39" s="379"/>
      <c r="W39" s="379"/>
      <c r="X39" s="379"/>
      <c r="Y39" s="128" t="s">
        <v>118</v>
      </c>
      <c r="Z39" s="129" t="s">
        <v>74</v>
      </c>
      <c r="AA39" s="379"/>
      <c r="AB39" s="379"/>
      <c r="AC39" s="379"/>
      <c r="AD39" s="379"/>
      <c r="AE39" s="379"/>
      <c r="AF39" s="379"/>
      <c r="AG39" s="128" t="s">
        <v>151</v>
      </c>
      <c r="AH39" s="128" t="s">
        <v>156</v>
      </c>
      <c r="AI39" s="128"/>
      <c r="AJ39" s="128"/>
      <c r="AK39" s="128"/>
      <c r="AL39" s="128"/>
      <c r="AM39" s="133"/>
      <c r="AN39" s="133" t="s">
        <v>270</v>
      </c>
      <c r="AO39" s="133"/>
      <c r="AP39" s="133"/>
      <c r="AQ39" s="128"/>
      <c r="AR39" s="128"/>
      <c r="AS39" s="128"/>
      <c r="AT39" s="128"/>
      <c r="AU39" s="128"/>
      <c r="AV39" s="128"/>
      <c r="AW39" s="128"/>
      <c r="AX39" s="128"/>
      <c r="AY39" s="128"/>
      <c r="AZ39" s="128"/>
      <c r="BA39" s="128"/>
      <c r="BB39" s="128"/>
      <c r="BC39" s="128"/>
      <c r="BD39" s="128"/>
      <c r="BE39" s="128"/>
      <c r="BF39" s="128"/>
      <c r="BG39" s="128"/>
      <c r="BH39" s="128"/>
    </row>
    <row r="40" spans="1:60" ht="13.5" customHeight="1" x14ac:dyDescent="0.2">
      <c r="A40" s="128"/>
      <c r="B40" s="128" t="s">
        <v>158</v>
      </c>
      <c r="C40" s="128"/>
      <c r="D40" s="128"/>
      <c r="E40" s="128"/>
      <c r="F40" s="128"/>
      <c r="G40" s="128"/>
      <c r="H40" s="128"/>
      <c r="I40" s="148" t="s">
        <v>149</v>
      </c>
      <c r="J40" s="128"/>
      <c r="K40" s="379">
        <f>K33+S33+AA33</f>
        <v>0</v>
      </c>
      <c r="L40" s="379"/>
      <c r="M40" s="379"/>
      <c r="N40" s="379"/>
      <c r="O40" s="379"/>
      <c r="P40" s="379"/>
      <c r="Q40" s="128" t="s">
        <v>152</v>
      </c>
      <c r="R40" s="149"/>
      <c r="S40" s="128"/>
      <c r="T40" s="128"/>
      <c r="U40" s="128"/>
      <c r="V40" s="128"/>
      <c r="W40" s="128"/>
      <c r="X40" s="128"/>
      <c r="Y40" s="128"/>
      <c r="Z40" s="128"/>
      <c r="AA40" s="128"/>
      <c r="AB40" s="128"/>
      <c r="AC40" s="128"/>
      <c r="AD40" s="128"/>
      <c r="AE40" s="128"/>
      <c r="AF40" s="128"/>
      <c r="AG40" s="128"/>
      <c r="AH40" s="128"/>
      <c r="AI40" s="128"/>
      <c r="AJ40" s="128"/>
      <c r="AK40" s="128"/>
      <c r="AL40" s="128"/>
      <c r="AM40" s="133"/>
      <c r="AN40" s="133" t="s">
        <v>271</v>
      </c>
      <c r="AO40" s="133"/>
      <c r="AP40" s="133"/>
      <c r="AQ40" s="128"/>
      <c r="AR40" s="128"/>
      <c r="AS40" s="128"/>
      <c r="AT40" s="128"/>
      <c r="AU40" s="128"/>
      <c r="AV40" s="128"/>
      <c r="AW40" s="128"/>
      <c r="AX40" s="128"/>
      <c r="AY40" s="128"/>
      <c r="AZ40" s="128"/>
      <c r="BA40" s="128"/>
      <c r="BB40" s="128"/>
      <c r="BC40" s="128"/>
      <c r="BD40" s="128"/>
      <c r="BE40" s="128"/>
      <c r="BF40" s="128"/>
      <c r="BG40" s="128"/>
      <c r="BH40" s="128"/>
    </row>
    <row r="41" spans="1:60" ht="13.5" customHeight="1" x14ac:dyDescent="0.2">
      <c r="A41" s="128"/>
      <c r="B41" s="128"/>
      <c r="C41" s="128"/>
      <c r="D41" s="128"/>
      <c r="E41" s="128"/>
      <c r="F41" s="128"/>
      <c r="G41" s="128"/>
      <c r="H41" s="128"/>
      <c r="I41" s="148" t="s">
        <v>153</v>
      </c>
      <c r="J41" s="128"/>
      <c r="K41" s="380"/>
      <c r="L41" s="380"/>
      <c r="M41" s="380"/>
      <c r="N41" s="380"/>
      <c r="O41" s="380"/>
      <c r="P41" s="380"/>
      <c r="Q41" s="128" t="s">
        <v>152</v>
      </c>
      <c r="R41" s="149"/>
      <c r="S41" s="128"/>
      <c r="T41" s="128"/>
      <c r="U41" s="128"/>
      <c r="V41" s="128"/>
      <c r="W41" s="128"/>
      <c r="X41" s="128"/>
      <c r="Y41" s="128"/>
      <c r="Z41" s="128"/>
      <c r="AA41" s="128"/>
      <c r="AB41" s="128"/>
      <c r="AC41" s="128"/>
      <c r="AD41" s="128"/>
      <c r="AE41" s="128"/>
      <c r="AF41" s="128"/>
      <c r="AG41" s="128"/>
      <c r="AH41" s="128"/>
      <c r="AI41" s="128"/>
      <c r="AJ41" s="128"/>
      <c r="AK41" s="128"/>
      <c r="AL41" s="128"/>
      <c r="AM41" s="133"/>
      <c r="AN41" s="133"/>
      <c r="AO41" s="133"/>
      <c r="AP41" s="133"/>
      <c r="AQ41" s="128"/>
      <c r="AR41" s="128"/>
      <c r="AS41" s="128"/>
      <c r="AT41" s="128"/>
      <c r="AU41" s="128"/>
      <c r="AV41" s="128"/>
      <c r="AW41" s="128"/>
      <c r="AX41" s="128"/>
      <c r="AY41" s="128"/>
      <c r="AZ41" s="128"/>
      <c r="BA41" s="128"/>
      <c r="BB41" s="128"/>
      <c r="BC41" s="128"/>
      <c r="BD41" s="128"/>
      <c r="BE41" s="128"/>
      <c r="BF41" s="128"/>
      <c r="BG41" s="128"/>
      <c r="BH41" s="128"/>
    </row>
    <row r="42" spans="1:60" ht="13.5" customHeight="1" x14ac:dyDescent="0.2">
      <c r="A42" s="128"/>
      <c r="B42" s="128" t="s">
        <v>159</v>
      </c>
      <c r="C42" s="128"/>
      <c r="D42" s="128"/>
      <c r="E42" s="128"/>
      <c r="F42" s="128"/>
      <c r="G42" s="128"/>
      <c r="H42" s="128"/>
      <c r="I42" s="128"/>
      <c r="J42" s="128"/>
      <c r="K42" s="128"/>
      <c r="L42" s="128"/>
      <c r="M42" s="128"/>
      <c r="N42" s="128"/>
      <c r="O42" s="128"/>
      <c r="P42" s="128"/>
      <c r="Q42" s="128"/>
      <c r="R42" s="128"/>
      <c r="S42" s="150"/>
      <c r="T42" s="384" t="e">
        <f>IF(OR($K$40="",$K$41&lt;&gt;""),"",IF($S$33="",ROUNDDOWN(($K$33*$K$37)/($K$40),2),IF($AA$33="",ROUNDDOWN(($K$33*$K$37+$S$33*$S$37)/($K$40),2),ROUNDDOWN(($K$33*$K$37+$S$33*$S$37+$AA$33*$AA$37)/($K$40),2))))</f>
        <v>#DIV/0!</v>
      </c>
      <c r="U42" s="384" t="str">
        <f>IF(OR($L$40="",$L$41&lt;&gt;""),"",IF($S$33="",ROUNDDOWN(($K$33*$K$39)/($L$40),2),IF($AA$33="",ROUNDDOWN(($K$33*$K$39+$S$33*$S$39)/($L$40),2),ROUNDDOWN(($K$33*$K$39+$S$33*$S$39+$AA$33*$AA$39)/($L$40),2))))</f>
        <v/>
      </c>
      <c r="V42" s="384" t="str">
        <f>IF(OR($L$40="",$L$41&lt;&gt;""),"",IF($S$33="",ROUNDDOWN(($K$33*$K$39)/($L$40),2),IF($AA$33="",ROUNDDOWN(($K$33*$K$39+$S$33*$S$39)/($L$40),2),ROUNDDOWN(($K$33*$K$39+$S$33*$S$39+$AA$33*$AA$39)/($L$40),2))))</f>
        <v/>
      </c>
      <c r="W42" s="384" t="str">
        <f>IF(OR($L$40="",$L$41&lt;&gt;""),"",IF($S$33="",ROUNDDOWN(($K$33*$K$39)/($L$40),2),IF($AA$33="",ROUNDDOWN(($K$33*$K$39+$S$33*$S$39)/($L$40),2),ROUNDDOWN(($K$33*$K$39+$S$33*$S$39+$AA$33*$AA$39)/($L$40),2))))</f>
        <v/>
      </c>
      <c r="X42" s="128" t="s">
        <v>156</v>
      </c>
      <c r="Y42" s="128"/>
      <c r="Z42" s="128"/>
      <c r="AA42" s="128"/>
      <c r="AB42" s="128"/>
      <c r="AC42" s="128"/>
      <c r="AD42" s="128"/>
      <c r="AE42" s="128"/>
      <c r="AF42" s="128"/>
      <c r="AG42" s="128"/>
      <c r="AH42" s="128"/>
      <c r="AI42" s="128"/>
      <c r="AJ42" s="128"/>
      <c r="AK42" s="128"/>
      <c r="AL42" s="135"/>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row>
    <row r="43" spans="1:60" ht="13.5" customHeight="1" x14ac:dyDescent="0.2">
      <c r="A43" s="128"/>
      <c r="B43" s="128" t="s">
        <v>160</v>
      </c>
      <c r="C43" s="128"/>
      <c r="D43" s="128"/>
      <c r="E43" s="128"/>
      <c r="F43" s="128"/>
      <c r="G43" s="128"/>
      <c r="H43" s="128"/>
      <c r="I43" s="128"/>
      <c r="J43" s="128"/>
      <c r="K43" s="128"/>
      <c r="L43" s="128"/>
      <c r="M43" s="128"/>
      <c r="N43" s="128"/>
      <c r="O43" s="128"/>
      <c r="P43" s="128"/>
      <c r="Q43" s="128"/>
      <c r="R43" s="128"/>
      <c r="S43" s="128"/>
      <c r="T43" s="384" t="e">
        <f>AL44</f>
        <v>#DIV/0!</v>
      </c>
      <c r="U43" s="385"/>
      <c r="V43" s="385"/>
      <c r="W43" s="385"/>
      <c r="X43" s="128" t="s">
        <v>156</v>
      </c>
      <c r="Y43" s="128"/>
      <c r="Z43" s="128"/>
      <c r="AA43" s="128"/>
      <c r="AB43" s="128"/>
      <c r="AC43" s="128"/>
      <c r="AD43" s="128"/>
      <c r="AE43" s="128"/>
      <c r="AF43" s="128"/>
      <c r="AG43" s="128"/>
      <c r="AH43" s="128"/>
      <c r="AI43" s="128"/>
      <c r="AJ43" s="128"/>
      <c r="AK43" s="128"/>
      <c r="AL43" s="135" t="e">
        <f>IF(OR($K$40="",$K$41&lt;&gt;""),"",IF($S$33="",ROUNDDOWN(($K$33*$K$39)/($K$40),2),IF($AA$33="",ROUNDDOWN(($K$33*$K$39+$S$33*$S$39)/($K$40),2),ROUNDDOWN(($K$33*$K$39+$S$33*$S$39+$AA$33*$AA$39)/($K$40),2))))</f>
        <v>#DIV/0!</v>
      </c>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row>
    <row r="44" spans="1:60" ht="13.5" customHeight="1" x14ac:dyDescent="0.2">
      <c r="A44" s="128"/>
      <c r="B44" s="128" t="s">
        <v>161</v>
      </c>
      <c r="C44" s="128"/>
      <c r="D44" s="128"/>
      <c r="E44" s="128"/>
      <c r="F44" s="128"/>
      <c r="G44" s="128"/>
      <c r="H44" s="128"/>
      <c r="I44" s="128"/>
      <c r="J44" s="375"/>
      <c r="K44" s="375"/>
      <c r="L44" s="375"/>
      <c r="M44" s="375"/>
      <c r="N44" s="375"/>
      <c r="O44" s="375"/>
      <c r="P44" s="128"/>
      <c r="Q44" s="376"/>
      <c r="R44" s="376"/>
      <c r="S44" s="376"/>
      <c r="T44" s="376"/>
      <c r="U44" s="376"/>
      <c r="V44" s="376"/>
      <c r="W44" s="376"/>
      <c r="X44" s="376"/>
      <c r="Y44" s="376"/>
      <c r="Z44" s="376"/>
      <c r="AA44" s="376"/>
      <c r="AB44" s="376"/>
      <c r="AC44" s="376"/>
      <c r="AD44" s="376"/>
      <c r="AE44" s="376"/>
      <c r="AF44" s="376"/>
      <c r="AG44" s="376"/>
      <c r="AH44" s="376"/>
      <c r="AI44" s="376"/>
      <c r="AJ44" s="128"/>
      <c r="AK44" s="128"/>
      <c r="AL44" s="135" t="e">
        <f>IF($J$44="角地等",$AL$43+10,$AL$43)</f>
        <v>#DIV/0!</v>
      </c>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row>
    <row r="45" spans="1:60" ht="4.05" customHeight="1" x14ac:dyDescent="0.2">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row>
    <row r="46" spans="1:60" ht="4.05" customHeight="1" x14ac:dyDescent="0.2">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row>
    <row r="47" spans="1:60" ht="13.5" customHeight="1" x14ac:dyDescent="0.2">
      <c r="A47" s="128" t="s">
        <v>162</v>
      </c>
      <c r="B47" s="128"/>
      <c r="C47" s="128"/>
      <c r="D47" s="128"/>
      <c r="E47" s="128"/>
      <c r="F47" s="128"/>
      <c r="G47" s="129" t="s">
        <v>150</v>
      </c>
      <c r="H47" s="128" t="s">
        <v>163</v>
      </c>
      <c r="I47" s="128"/>
      <c r="J47" s="382"/>
      <c r="K47" s="382"/>
      <c r="L47" s="382"/>
      <c r="M47" s="382"/>
      <c r="N47" s="146" t="s">
        <v>118</v>
      </c>
      <c r="O47" s="376"/>
      <c r="P47" s="376"/>
      <c r="Q47" s="376"/>
      <c r="R47" s="376"/>
      <c r="S47" s="376"/>
      <c r="T47" s="376"/>
      <c r="U47" s="376"/>
      <c r="V47" s="376"/>
      <c r="W47" s="376"/>
      <c r="X47" s="376"/>
      <c r="Y47" s="376"/>
      <c r="Z47" s="376"/>
      <c r="AA47" s="376"/>
      <c r="AB47" s="376"/>
      <c r="AC47" s="376"/>
      <c r="AD47" s="376"/>
      <c r="AE47" s="376"/>
      <c r="AF47" s="376"/>
      <c r="AG47" s="376"/>
      <c r="AH47" s="376"/>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row>
    <row r="48" spans="1:60" ht="4.05" customHeight="1" x14ac:dyDescent="0.2">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row>
    <row r="49" spans="1:60" ht="4.05" customHeight="1" x14ac:dyDescent="0.2">
      <c r="A49" s="145"/>
      <c r="B49" s="145"/>
      <c r="C49" s="145"/>
      <c r="D49" s="145"/>
      <c r="E49" s="145"/>
      <c r="F49" s="145"/>
      <c r="G49" s="145"/>
      <c r="H49" s="145"/>
      <c r="I49" s="145"/>
      <c r="J49" s="145"/>
      <c r="K49" s="145"/>
      <c r="L49" s="145"/>
      <c r="M49" s="151"/>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row>
    <row r="50" spans="1:60" ht="13.5" customHeight="1" x14ac:dyDescent="0.2">
      <c r="A50" s="383" t="s">
        <v>164</v>
      </c>
      <c r="B50" s="383"/>
      <c r="C50" s="383"/>
      <c r="D50" s="383"/>
      <c r="E50" s="383"/>
      <c r="F50" s="383"/>
      <c r="G50" s="143" t="s">
        <v>91</v>
      </c>
      <c r="H50" s="383" t="s">
        <v>165</v>
      </c>
      <c r="I50" s="383"/>
      <c r="J50" s="143" t="s">
        <v>91</v>
      </c>
      <c r="K50" s="383" t="s">
        <v>166</v>
      </c>
      <c r="L50" s="383"/>
      <c r="M50" s="143" t="s">
        <v>91</v>
      </c>
      <c r="N50" s="383" t="s">
        <v>167</v>
      </c>
      <c r="O50" s="383"/>
      <c r="P50" s="143" t="s">
        <v>91</v>
      </c>
      <c r="Q50" s="383" t="s">
        <v>168</v>
      </c>
      <c r="R50" s="383"/>
      <c r="S50" s="143" t="s">
        <v>91</v>
      </c>
      <c r="T50" s="146" t="s">
        <v>169</v>
      </c>
      <c r="U50" s="128"/>
      <c r="V50" s="128"/>
      <c r="W50" s="143" t="s">
        <v>91</v>
      </c>
      <c r="X50" s="128" t="s">
        <v>170</v>
      </c>
      <c r="Y50" s="128"/>
      <c r="Z50" s="128"/>
      <c r="AA50" s="128"/>
      <c r="AB50" s="128"/>
      <c r="AC50" s="143" t="s">
        <v>91</v>
      </c>
      <c r="AD50" s="128" t="s">
        <v>171</v>
      </c>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row>
    <row r="51" spans="1:60" ht="4.05" customHeight="1" x14ac:dyDescent="0.2">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row>
    <row r="52" spans="1:60" ht="4.05" customHeight="1" x14ac:dyDescent="0.2">
      <c r="A52" s="145"/>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row>
    <row r="53" spans="1:60" ht="13.5" customHeight="1" x14ac:dyDescent="0.2">
      <c r="A53" s="128" t="s">
        <v>172</v>
      </c>
      <c r="B53" s="128"/>
      <c r="C53" s="128"/>
      <c r="D53" s="128"/>
      <c r="E53" s="128"/>
      <c r="F53" s="128"/>
      <c r="G53" s="128"/>
      <c r="H53" s="128"/>
      <c r="I53" s="128"/>
      <c r="J53" s="129" t="s">
        <v>74</v>
      </c>
      <c r="K53" s="128" t="s">
        <v>173</v>
      </c>
      <c r="L53" s="128"/>
      <c r="M53" s="128"/>
      <c r="N53" s="128"/>
      <c r="O53" s="128"/>
      <c r="P53" s="128"/>
      <c r="Q53" s="128" t="s">
        <v>118</v>
      </c>
      <c r="R53" s="129" t="s">
        <v>74</v>
      </c>
      <c r="S53" s="128" t="s">
        <v>174</v>
      </c>
      <c r="T53" s="128"/>
      <c r="U53" s="128"/>
      <c r="V53" s="128"/>
      <c r="W53" s="128"/>
      <c r="X53" s="128"/>
      <c r="Y53" s="128" t="s">
        <v>118</v>
      </c>
      <c r="Z53" s="129" t="s">
        <v>74</v>
      </c>
      <c r="AA53" s="128" t="s">
        <v>175</v>
      </c>
      <c r="AB53" s="128"/>
      <c r="AC53" s="128"/>
      <c r="AD53" s="128"/>
      <c r="AE53" s="128"/>
      <c r="AF53" s="128"/>
      <c r="AG53" s="128" t="s">
        <v>118</v>
      </c>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row>
    <row r="54" spans="1:60" ht="13.5" customHeight="1" x14ac:dyDescent="0.2">
      <c r="A54" s="128"/>
      <c r="B54" s="128" t="s">
        <v>176</v>
      </c>
      <c r="C54" s="128"/>
      <c r="D54" s="128"/>
      <c r="E54" s="128"/>
      <c r="F54" s="128"/>
      <c r="G54" s="128"/>
      <c r="H54" s="128"/>
      <c r="I54" s="128"/>
      <c r="J54" s="129" t="s">
        <v>74</v>
      </c>
      <c r="K54" s="379"/>
      <c r="L54" s="379"/>
      <c r="M54" s="379"/>
      <c r="N54" s="379"/>
      <c r="O54" s="379"/>
      <c r="P54" s="379"/>
      <c r="Q54" s="128" t="s">
        <v>118</v>
      </c>
      <c r="R54" s="129" t="s">
        <v>74</v>
      </c>
      <c r="S54" s="379"/>
      <c r="T54" s="379"/>
      <c r="U54" s="379"/>
      <c r="V54" s="379"/>
      <c r="W54" s="379"/>
      <c r="X54" s="379"/>
      <c r="Y54" s="128" t="s">
        <v>118</v>
      </c>
      <c r="Z54" s="129" t="s">
        <v>74</v>
      </c>
      <c r="AA54" s="380">
        <f>K54+S54</f>
        <v>0</v>
      </c>
      <c r="AB54" s="380"/>
      <c r="AC54" s="380"/>
      <c r="AD54" s="380"/>
      <c r="AE54" s="380"/>
      <c r="AF54" s="380"/>
      <c r="AG54" s="128" t="s">
        <v>118</v>
      </c>
      <c r="AH54" s="128" t="s">
        <v>152</v>
      </c>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row>
    <row r="55" spans="1:60" ht="13.5" customHeight="1" x14ac:dyDescent="0.2">
      <c r="A55" s="128"/>
      <c r="B55" s="128" t="s">
        <v>264</v>
      </c>
      <c r="C55" s="128"/>
      <c r="D55" s="128"/>
      <c r="E55" s="128"/>
      <c r="F55" s="128"/>
      <c r="G55" s="128"/>
      <c r="H55" s="128"/>
      <c r="I55" s="128"/>
      <c r="J55" s="129"/>
      <c r="K55" s="130"/>
      <c r="L55" s="130"/>
      <c r="M55" s="130"/>
      <c r="N55" s="130"/>
      <c r="O55" s="130"/>
      <c r="P55" s="130"/>
      <c r="Q55" s="128"/>
      <c r="R55" s="129"/>
      <c r="S55" s="130"/>
      <c r="T55" s="130"/>
      <c r="U55" s="130"/>
      <c r="V55" s="130"/>
      <c r="W55" s="130"/>
      <c r="X55" s="130"/>
      <c r="Y55" s="128"/>
      <c r="Z55" s="129"/>
      <c r="AA55" s="131"/>
      <c r="AB55" s="131"/>
      <c r="AC55" s="131"/>
      <c r="AD55" s="131"/>
      <c r="AE55" s="131"/>
      <c r="AF55" s="131"/>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row>
    <row r="56" spans="1:60" ht="13.5" customHeight="1" x14ac:dyDescent="0.2">
      <c r="A56" s="128"/>
      <c r="B56" s="128"/>
      <c r="C56" s="128"/>
      <c r="D56" s="128"/>
      <c r="E56" s="128"/>
      <c r="F56" s="128"/>
      <c r="G56" s="128"/>
      <c r="H56" s="128"/>
      <c r="I56" s="128"/>
      <c r="J56" s="129" t="s">
        <v>74</v>
      </c>
      <c r="K56" s="379"/>
      <c r="L56" s="379"/>
      <c r="M56" s="379"/>
      <c r="N56" s="379"/>
      <c r="O56" s="379"/>
      <c r="P56" s="379"/>
      <c r="Q56" s="128" t="s">
        <v>118</v>
      </c>
      <c r="R56" s="129" t="s">
        <v>74</v>
      </c>
      <c r="S56" s="379"/>
      <c r="T56" s="379"/>
      <c r="U56" s="379"/>
      <c r="V56" s="379"/>
      <c r="W56" s="379"/>
      <c r="X56" s="379"/>
      <c r="Y56" s="128" t="s">
        <v>118</v>
      </c>
      <c r="Z56" s="129" t="s">
        <v>74</v>
      </c>
      <c r="AA56" s="380">
        <f>K56+S56</f>
        <v>0</v>
      </c>
      <c r="AB56" s="380"/>
      <c r="AC56" s="380"/>
      <c r="AD56" s="380"/>
      <c r="AE56" s="380"/>
      <c r="AF56" s="380"/>
      <c r="AG56" s="128" t="s">
        <v>118</v>
      </c>
      <c r="AH56" s="128" t="s">
        <v>152</v>
      </c>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row>
    <row r="57" spans="1:60" ht="13.5" customHeight="1" x14ac:dyDescent="0.2">
      <c r="A57" s="128"/>
      <c r="B57" s="128" t="s">
        <v>265</v>
      </c>
      <c r="C57" s="128"/>
      <c r="D57" s="128"/>
      <c r="E57" s="128"/>
      <c r="F57" s="128"/>
      <c r="G57" s="128"/>
      <c r="H57" s="128"/>
      <c r="I57" s="128"/>
      <c r="J57" s="128"/>
      <c r="K57" s="381" t="e">
        <f>IF(OR(K40="",K41&lt;&gt;"",AA56=""),"",ROUNDUP((AA56/K40)*100,2))</f>
        <v>#DIV/0!</v>
      </c>
      <c r="L57" s="381" t="e">
        <f>IF(OR(#REF!="",L41&lt;&gt;"",Z54=""),"",ROUNDUP((Z54/#REF!)*100,2))</f>
        <v>#REF!</v>
      </c>
      <c r="M57" s="381" t="str">
        <f>IF(OR(M40="",M41&lt;&gt;"",AA54=""),"",ROUNDUP((AA54/M40)*100,2))</f>
        <v/>
      </c>
      <c r="N57" s="381" t="str">
        <f>IF(OR(L40="",N41&lt;&gt;"",AB54=""),"",ROUNDUP((AB54/L40)*100,2))</f>
        <v/>
      </c>
      <c r="O57" s="381" t="str">
        <f>IF(OR(O40="",O41&lt;&gt;"",AC54=""),"",ROUNDUP((AC54/O40)*100,2))</f>
        <v/>
      </c>
      <c r="P57" s="381" t="str">
        <f>IF(OR(P40="",P41&lt;&gt;"",AD54=""),"",ROUNDUP((AD54/P40)*100,2))</f>
        <v/>
      </c>
      <c r="Q57" s="133" t="s">
        <v>156</v>
      </c>
      <c r="R57" s="133"/>
      <c r="S57" s="133"/>
      <c r="T57" s="133"/>
      <c r="U57" s="134"/>
      <c r="V57" s="133"/>
      <c r="W57" s="133"/>
      <c r="X57" s="133"/>
      <c r="Y57" s="134" t="e">
        <f>IF(K57&gt;T43,"建ぺい率ＮＧです！","")</f>
        <v>#DIV/0!</v>
      </c>
      <c r="Z57" s="133"/>
      <c r="AA57" s="133"/>
      <c r="AB57" s="133"/>
      <c r="AC57" s="133"/>
      <c r="AD57" s="133"/>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row>
    <row r="58" spans="1:60" ht="4.05" customHeight="1" x14ac:dyDescent="0.2">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row>
    <row r="59" spans="1:60" ht="4.05" customHeight="1" x14ac:dyDescent="0.2">
      <c r="A59" s="145"/>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row>
    <row r="60" spans="1:60" ht="13.5" customHeight="1" x14ac:dyDescent="0.2">
      <c r="A60" s="128" t="s">
        <v>177</v>
      </c>
      <c r="B60" s="128"/>
      <c r="C60" s="128"/>
      <c r="D60" s="128"/>
      <c r="E60" s="128"/>
      <c r="F60" s="128"/>
      <c r="G60" s="128"/>
      <c r="H60" s="128"/>
      <c r="I60" s="128"/>
      <c r="J60" s="129" t="s">
        <v>74</v>
      </c>
      <c r="K60" s="146" t="s">
        <v>173</v>
      </c>
      <c r="L60" s="146"/>
      <c r="M60" s="146"/>
      <c r="N60" s="146"/>
      <c r="O60" s="146"/>
      <c r="P60" s="146"/>
      <c r="Q60" s="128" t="s">
        <v>118</v>
      </c>
      <c r="R60" s="129" t="s">
        <v>74</v>
      </c>
      <c r="S60" s="146" t="s">
        <v>174</v>
      </c>
      <c r="T60" s="146"/>
      <c r="U60" s="146"/>
      <c r="V60" s="146"/>
      <c r="W60" s="146"/>
      <c r="X60" s="146"/>
      <c r="Y60" s="128" t="s">
        <v>118</v>
      </c>
      <c r="Z60" s="129" t="s">
        <v>74</v>
      </c>
      <c r="AA60" s="146" t="s">
        <v>175</v>
      </c>
      <c r="AB60" s="146"/>
      <c r="AC60" s="146"/>
      <c r="AD60" s="146"/>
      <c r="AE60" s="146"/>
      <c r="AF60" s="146"/>
      <c r="AG60" s="128" t="s">
        <v>118</v>
      </c>
      <c r="AH60" s="128"/>
      <c r="AI60" s="128"/>
      <c r="AJ60" s="128"/>
      <c r="AK60" s="133"/>
      <c r="AL60" s="133"/>
      <c r="AM60" s="133"/>
      <c r="AN60" s="133"/>
      <c r="AO60" s="133"/>
      <c r="AP60" s="128"/>
      <c r="AQ60" s="128"/>
      <c r="AR60" s="128"/>
      <c r="AS60" s="128"/>
      <c r="AT60" s="128"/>
      <c r="AU60" s="128"/>
      <c r="AV60" s="128"/>
      <c r="AW60" s="128"/>
      <c r="AX60" s="128"/>
      <c r="AY60" s="128"/>
      <c r="AZ60" s="128"/>
      <c r="BA60" s="128"/>
      <c r="BB60" s="128"/>
      <c r="BC60" s="128"/>
      <c r="BD60" s="128"/>
      <c r="BE60" s="128"/>
      <c r="BF60" s="128"/>
      <c r="BG60" s="128"/>
      <c r="BH60" s="128"/>
    </row>
    <row r="61" spans="1:60" ht="13.5" customHeight="1" x14ac:dyDescent="0.2">
      <c r="A61" s="128"/>
      <c r="B61" s="128" t="s">
        <v>178</v>
      </c>
      <c r="C61" s="128"/>
      <c r="D61" s="128"/>
      <c r="E61" s="128"/>
      <c r="F61" s="128"/>
      <c r="G61" s="128"/>
      <c r="H61" s="128"/>
      <c r="I61" s="128"/>
      <c r="J61" s="129" t="s">
        <v>74</v>
      </c>
      <c r="K61" s="379"/>
      <c r="L61" s="379"/>
      <c r="M61" s="379"/>
      <c r="N61" s="379"/>
      <c r="O61" s="379"/>
      <c r="P61" s="379"/>
      <c r="Q61" s="128" t="s">
        <v>118</v>
      </c>
      <c r="R61" s="129" t="s">
        <v>74</v>
      </c>
      <c r="S61" s="379"/>
      <c r="T61" s="379"/>
      <c r="U61" s="379"/>
      <c r="V61" s="379"/>
      <c r="W61" s="379"/>
      <c r="X61" s="379"/>
      <c r="Y61" s="128" t="s">
        <v>118</v>
      </c>
      <c r="Z61" s="129" t="s">
        <v>74</v>
      </c>
      <c r="AA61" s="380">
        <f>K61+S61</f>
        <v>0</v>
      </c>
      <c r="AB61" s="380"/>
      <c r="AC61" s="380"/>
      <c r="AD61" s="380"/>
      <c r="AE61" s="380"/>
      <c r="AF61" s="380"/>
      <c r="AG61" s="128" t="s">
        <v>118</v>
      </c>
      <c r="AH61" s="128" t="s">
        <v>152</v>
      </c>
      <c r="AI61" s="128"/>
      <c r="AJ61" s="128"/>
      <c r="AK61" s="133"/>
      <c r="AL61" s="132"/>
      <c r="AM61" s="133"/>
      <c r="AN61" s="133"/>
      <c r="AO61" s="133"/>
      <c r="AP61" s="128"/>
      <c r="AQ61" s="128"/>
      <c r="AR61" s="128"/>
      <c r="AS61" s="128"/>
      <c r="AT61" s="128"/>
      <c r="AU61" s="128"/>
      <c r="AV61" s="128"/>
      <c r="AW61" s="128"/>
      <c r="AX61" s="128"/>
      <c r="AY61" s="128"/>
      <c r="AZ61" s="128"/>
      <c r="BA61" s="128"/>
      <c r="BB61" s="128"/>
      <c r="BC61" s="128"/>
      <c r="BD61" s="128"/>
      <c r="BE61" s="128"/>
      <c r="BF61" s="128"/>
      <c r="BG61" s="128"/>
      <c r="BH61" s="128"/>
    </row>
    <row r="62" spans="1:60" ht="13.5" customHeight="1" x14ac:dyDescent="0.2">
      <c r="A62" s="128"/>
      <c r="B62" s="128" t="s">
        <v>282</v>
      </c>
      <c r="C62" s="128"/>
      <c r="D62" s="128"/>
      <c r="E62" s="128"/>
      <c r="F62" s="128"/>
      <c r="G62" s="128"/>
      <c r="H62" s="128"/>
      <c r="I62" s="129"/>
      <c r="J62" s="129"/>
      <c r="K62" s="131"/>
      <c r="L62" s="131"/>
      <c r="M62" s="131"/>
      <c r="N62" s="131"/>
      <c r="O62" s="131"/>
      <c r="P62" s="131"/>
      <c r="Q62" s="128"/>
      <c r="R62" s="129"/>
      <c r="S62" s="131"/>
      <c r="T62" s="131"/>
      <c r="U62" s="131"/>
      <c r="V62" s="131"/>
      <c r="W62" s="131"/>
      <c r="X62" s="131"/>
      <c r="Y62" s="128"/>
      <c r="Z62" s="129"/>
      <c r="AA62" s="131"/>
      <c r="AB62" s="131"/>
      <c r="AC62" s="131"/>
      <c r="AD62" s="131"/>
      <c r="AE62" s="131"/>
      <c r="AF62" s="131"/>
      <c r="AG62" s="128"/>
      <c r="AH62" s="128"/>
      <c r="AI62" s="128"/>
      <c r="AJ62" s="128"/>
      <c r="AK62" s="133"/>
      <c r="AL62" s="132"/>
      <c r="AM62" s="133"/>
      <c r="AN62" s="133"/>
      <c r="AO62" s="133"/>
      <c r="AP62" s="133"/>
      <c r="AQ62" s="133"/>
      <c r="AR62" s="128"/>
      <c r="AS62" s="128"/>
      <c r="AT62" s="128"/>
      <c r="AU62" s="128"/>
      <c r="AV62" s="128"/>
      <c r="AW62" s="128"/>
      <c r="AX62" s="128"/>
      <c r="AY62" s="128"/>
      <c r="AZ62" s="128"/>
      <c r="BA62" s="128"/>
      <c r="BB62" s="128"/>
      <c r="BC62" s="128"/>
      <c r="BD62" s="128"/>
      <c r="BE62" s="128"/>
      <c r="BF62" s="128"/>
      <c r="BG62" s="128"/>
      <c r="BH62" s="128"/>
    </row>
    <row r="63" spans="1:60" ht="13.5" customHeight="1" x14ac:dyDescent="0.2">
      <c r="A63" s="128"/>
      <c r="B63" s="128"/>
      <c r="C63" s="128"/>
      <c r="D63" s="128"/>
      <c r="E63" s="128"/>
      <c r="F63" s="128"/>
      <c r="G63" s="128"/>
      <c r="H63" s="128"/>
      <c r="I63" s="129"/>
      <c r="J63" s="129" t="s">
        <v>74</v>
      </c>
      <c r="K63" s="379"/>
      <c r="L63" s="379"/>
      <c r="M63" s="379"/>
      <c r="N63" s="379"/>
      <c r="O63" s="379"/>
      <c r="P63" s="379"/>
      <c r="Q63" s="128" t="s">
        <v>118</v>
      </c>
      <c r="R63" s="129" t="s">
        <v>74</v>
      </c>
      <c r="S63" s="379"/>
      <c r="T63" s="379"/>
      <c r="U63" s="379"/>
      <c r="V63" s="379"/>
      <c r="W63" s="379"/>
      <c r="X63" s="379"/>
      <c r="Y63" s="128" t="s">
        <v>118</v>
      </c>
      <c r="Z63" s="129" t="s">
        <v>74</v>
      </c>
      <c r="AA63" s="380">
        <f>K63+S63</f>
        <v>0</v>
      </c>
      <c r="AB63" s="380"/>
      <c r="AC63" s="380"/>
      <c r="AD63" s="380"/>
      <c r="AE63" s="380"/>
      <c r="AF63" s="380"/>
      <c r="AG63" s="128" t="s">
        <v>118</v>
      </c>
      <c r="AH63" s="128" t="s">
        <v>152</v>
      </c>
      <c r="AI63" s="128"/>
      <c r="AJ63" s="128"/>
      <c r="AK63" s="136">
        <f>IF(AA63="",0,AA63)</f>
        <v>0</v>
      </c>
      <c r="AL63" s="132">
        <f>IF(AA63="",0,IF(AA63&gt;$AA$61/3,ROUNDDOWN($AA$61/3,2),AA63))</f>
        <v>0</v>
      </c>
      <c r="AM63" s="133" t="s">
        <v>272</v>
      </c>
      <c r="AN63" s="133"/>
      <c r="AO63" s="133"/>
      <c r="AP63" s="133"/>
      <c r="AQ63" s="133"/>
      <c r="AR63" s="128"/>
      <c r="AS63" s="128"/>
      <c r="AT63" s="128"/>
      <c r="AU63" s="128"/>
      <c r="AV63" s="128"/>
      <c r="AW63" s="128"/>
      <c r="AX63" s="128"/>
      <c r="AY63" s="128"/>
      <c r="AZ63" s="128"/>
      <c r="BA63" s="128"/>
      <c r="BB63" s="128"/>
      <c r="BC63" s="128"/>
      <c r="BD63" s="128"/>
      <c r="BE63" s="128"/>
      <c r="BF63" s="128"/>
      <c r="BG63" s="128"/>
      <c r="BH63" s="128"/>
    </row>
    <row r="64" spans="1:60" ht="13.5" customHeight="1" x14ac:dyDescent="0.2">
      <c r="A64" s="128"/>
      <c r="B64" s="376" t="s">
        <v>179</v>
      </c>
      <c r="C64" s="376"/>
      <c r="D64" s="376"/>
      <c r="E64" s="376"/>
      <c r="F64" s="376"/>
      <c r="G64" s="376"/>
      <c r="H64" s="376"/>
      <c r="I64" s="376"/>
      <c r="J64" s="129" t="s">
        <v>74</v>
      </c>
      <c r="K64" s="379"/>
      <c r="L64" s="379"/>
      <c r="M64" s="379"/>
      <c r="N64" s="379"/>
      <c r="O64" s="379"/>
      <c r="P64" s="379"/>
      <c r="Q64" s="128" t="s">
        <v>118</v>
      </c>
      <c r="R64" s="129" t="s">
        <v>74</v>
      </c>
      <c r="S64" s="379"/>
      <c r="T64" s="379"/>
      <c r="U64" s="379"/>
      <c r="V64" s="379"/>
      <c r="W64" s="379"/>
      <c r="X64" s="379"/>
      <c r="Y64" s="128" t="s">
        <v>118</v>
      </c>
      <c r="Z64" s="129" t="s">
        <v>74</v>
      </c>
      <c r="AA64" s="380">
        <f>K64+S64</f>
        <v>0</v>
      </c>
      <c r="AB64" s="380"/>
      <c r="AC64" s="380"/>
      <c r="AD64" s="380"/>
      <c r="AE64" s="380"/>
      <c r="AF64" s="380"/>
      <c r="AG64" s="128" t="s">
        <v>118</v>
      </c>
      <c r="AH64" s="128" t="s">
        <v>152</v>
      </c>
      <c r="AI64" s="128"/>
      <c r="AJ64" s="128"/>
      <c r="AK64" s="136">
        <f>IF(AA64="",0,AA64)</f>
        <v>0</v>
      </c>
      <c r="AL64" s="132">
        <f>IF(AA64="",0,AA64)</f>
        <v>0</v>
      </c>
      <c r="AM64" s="133" t="s">
        <v>273</v>
      </c>
      <c r="AN64" s="133"/>
      <c r="AO64" s="133"/>
      <c r="AP64" s="133"/>
      <c r="AQ64" s="133"/>
      <c r="AR64" s="128"/>
      <c r="AS64" s="128"/>
      <c r="AT64" s="128"/>
      <c r="AU64" s="128"/>
      <c r="AV64" s="128"/>
      <c r="AW64" s="128"/>
      <c r="AX64" s="128"/>
      <c r="AY64" s="128"/>
      <c r="AZ64" s="128"/>
      <c r="BA64" s="128"/>
      <c r="BB64" s="128"/>
      <c r="BC64" s="128"/>
      <c r="BD64" s="128"/>
      <c r="BE64" s="128"/>
      <c r="BF64" s="128"/>
      <c r="BG64" s="128"/>
      <c r="BH64" s="128"/>
    </row>
    <row r="65" spans="1:60" ht="13.5" customHeight="1" x14ac:dyDescent="0.2">
      <c r="A65" s="128"/>
      <c r="B65" s="128" t="s">
        <v>283</v>
      </c>
      <c r="C65" s="128"/>
      <c r="D65" s="128"/>
      <c r="E65" s="128"/>
      <c r="F65" s="128"/>
      <c r="G65" s="128"/>
      <c r="H65" s="128"/>
      <c r="I65" s="129"/>
      <c r="J65" s="128"/>
      <c r="K65" s="131"/>
      <c r="L65" s="131"/>
      <c r="M65" s="131"/>
      <c r="N65" s="131"/>
      <c r="O65" s="131"/>
      <c r="P65" s="131"/>
      <c r="Q65" s="128"/>
      <c r="R65" s="129"/>
      <c r="S65" s="131"/>
      <c r="T65" s="131"/>
      <c r="U65" s="131"/>
      <c r="V65" s="131"/>
      <c r="W65" s="131"/>
      <c r="X65" s="131"/>
      <c r="Y65" s="128"/>
      <c r="Z65" s="129"/>
      <c r="AA65" s="131"/>
      <c r="AB65" s="131"/>
      <c r="AC65" s="131"/>
      <c r="AD65" s="131"/>
      <c r="AE65" s="131"/>
      <c r="AF65" s="131"/>
      <c r="AG65" s="128"/>
      <c r="AH65" s="128"/>
      <c r="AI65" s="128"/>
      <c r="AJ65" s="128"/>
      <c r="AK65" s="136"/>
      <c r="AL65" s="133"/>
      <c r="AM65" s="133"/>
      <c r="AN65" s="133"/>
      <c r="AO65" s="133"/>
      <c r="AP65" s="133"/>
      <c r="AQ65" s="133"/>
      <c r="AR65" s="128"/>
      <c r="AS65" s="128"/>
      <c r="AT65" s="128"/>
      <c r="AU65" s="128"/>
      <c r="AV65" s="128"/>
      <c r="AW65" s="128"/>
      <c r="AX65" s="128"/>
      <c r="AY65" s="128"/>
      <c r="AZ65" s="128"/>
      <c r="BA65" s="128"/>
      <c r="BB65" s="128"/>
      <c r="BC65" s="128"/>
      <c r="BD65" s="128"/>
      <c r="BE65" s="128"/>
      <c r="BF65" s="128"/>
      <c r="BG65" s="128"/>
      <c r="BH65" s="128"/>
    </row>
    <row r="66" spans="1:60" ht="13.5" customHeight="1" x14ac:dyDescent="0.2">
      <c r="A66" s="128"/>
      <c r="B66" s="128"/>
      <c r="C66" s="128" t="s">
        <v>180</v>
      </c>
      <c r="D66" s="128"/>
      <c r="E66" s="128"/>
      <c r="F66" s="128"/>
      <c r="G66" s="128"/>
      <c r="H66" s="128"/>
      <c r="I66" s="129"/>
      <c r="J66" s="129" t="s">
        <v>74</v>
      </c>
      <c r="K66" s="379"/>
      <c r="L66" s="379"/>
      <c r="M66" s="379"/>
      <c r="N66" s="379"/>
      <c r="O66" s="379"/>
      <c r="P66" s="379"/>
      <c r="Q66" s="128" t="s">
        <v>118</v>
      </c>
      <c r="R66" s="129" t="s">
        <v>74</v>
      </c>
      <c r="S66" s="379"/>
      <c r="T66" s="379"/>
      <c r="U66" s="379"/>
      <c r="V66" s="379"/>
      <c r="W66" s="379"/>
      <c r="X66" s="379"/>
      <c r="Y66" s="128" t="s">
        <v>118</v>
      </c>
      <c r="Z66" s="129" t="s">
        <v>74</v>
      </c>
      <c r="AA66" s="380">
        <f>K66+S66</f>
        <v>0</v>
      </c>
      <c r="AB66" s="380"/>
      <c r="AC66" s="380"/>
      <c r="AD66" s="380"/>
      <c r="AE66" s="380"/>
      <c r="AF66" s="380"/>
      <c r="AG66" s="128" t="s">
        <v>118</v>
      </c>
      <c r="AH66" s="128" t="s">
        <v>152</v>
      </c>
      <c r="AI66" s="128"/>
      <c r="AJ66" s="128"/>
      <c r="AK66" s="136">
        <f t="shared" ref="AK66:AK73" si="0">IF(AA66="",0,AA66)</f>
        <v>0</v>
      </c>
      <c r="AL66" s="132">
        <f>IF(AA66="",0,AA66)</f>
        <v>0</v>
      </c>
      <c r="AM66" s="133"/>
      <c r="AN66" s="133"/>
      <c r="AO66" s="133"/>
      <c r="AP66" s="133"/>
      <c r="AQ66" s="133"/>
      <c r="AR66" s="128"/>
      <c r="AS66" s="128"/>
      <c r="AT66" s="128"/>
      <c r="AU66" s="128"/>
      <c r="AV66" s="128"/>
      <c r="AW66" s="128"/>
      <c r="AX66" s="128"/>
      <c r="AY66" s="128"/>
      <c r="AZ66" s="128"/>
      <c r="BA66" s="128"/>
      <c r="BB66" s="128"/>
      <c r="BC66" s="128"/>
      <c r="BD66" s="128"/>
      <c r="BE66" s="128"/>
      <c r="BF66" s="128"/>
      <c r="BG66" s="128"/>
      <c r="BH66" s="128"/>
    </row>
    <row r="67" spans="1:60" ht="13.5" customHeight="1" x14ac:dyDescent="0.2">
      <c r="A67" s="128"/>
      <c r="B67" s="376" t="s">
        <v>284</v>
      </c>
      <c r="C67" s="376"/>
      <c r="D67" s="376"/>
      <c r="E67" s="376"/>
      <c r="F67" s="376"/>
      <c r="G67" s="376"/>
      <c r="H67" s="376"/>
      <c r="I67" s="376"/>
      <c r="J67" s="129" t="s">
        <v>74</v>
      </c>
      <c r="K67" s="379"/>
      <c r="L67" s="379"/>
      <c r="M67" s="379"/>
      <c r="N67" s="379"/>
      <c r="O67" s="379"/>
      <c r="P67" s="379"/>
      <c r="Q67" s="128" t="s">
        <v>118</v>
      </c>
      <c r="R67" s="129" t="s">
        <v>74</v>
      </c>
      <c r="S67" s="379"/>
      <c r="T67" s="379"/>
      <c r="U67" s="379"/>
      <c r="V67" s="379"/>
      <c r="W67" s="379"/>
      <c r="X67" s="379"/>
      <c r="Y67" s="128" t="s">
        <v>118</v>
      </c>
      <c r="Z67" s="129" t="s">
        <v>74</v>
      </c>
      <c r="AA67" s="380">
        <f t="shared" ref="AA67:AA76" si="1">K67+S67</f>
        <v>0</v>
      </c>
      <c r="AB67" s="380"/>
      <c r="AC67" s="380"/>
      <c r="AD67" s="380"/>
      <c r="AE67" s="380"/>
      <c r="AF67" s="380"/>
      <c r="AG67" s="128" t="s">
        <v>118</v>
      </c>
      <c r="AH67" s="128" t="s">
        <v>152</v>
      </c>
      <c r="AI67" s="128"/>
      <c r="AJ67" s="128"/>
      <c r="AK67" s="136"/>
      <c r="AL67" s="132">
        <f>IF(AA67="",0,AA67)</f>
        <v>0</v>
      </c>
      <c r="AM67" s="133"/>
      <c r="AN67" s="133"/>
      <c r="AO67" s="133"/>
      <c r="AP67" s="133"/>
      <c r="AQ67" s="133"/>
      <c r="AR67" s="128"/>
      <c r="AS67" s="128"/>
      <c r="AT67" s="128"/>
      <c r="AU67" s="128"/>
      <c r="AV67" s="128"/>
      <c r="AW67" s="128"/>
      <c r="AX67" s="128"/>
      <c r="AY67" s="128"/>
      <c r="AZ67" s="128"/>
      <c r="BA67" s="128"/>
      <c r="BB67" s="128"/>
      <c r="BC67" s="128"/>
      <c r="BD67" s="128"/>
      <c r="BE67" s="128"/>
      <c r="BF67" s="128"/>
      <c r="BG67" s="128"/>
      <c r="BH67" s="128"/>
    </row>
    <row r="68" spans="1:60" ht="13.5" customHeight="1" x14ac:dyDescent="0.2">
      <c r="A68" s="128"/>
      <c r="B68" s="376" t="s">
        <v>285</v>
      </c>
      <c r="C68" s="376"/>
      <c r="D68" s="376"/>
      <c r="E68" s="376"/>
      <c r="F68" s="376"/>
      <c r="G68" s="376"/>
      <c r="H68" s="376"/>
      <c r="I68" s="376"/>
      <c r="J68" s="129" t="s">
        <v>74</v>
      </c>
      <c r="K68" s="379"/>
      <c r="L68" s="379"/>
      <c r="M68" s="379"/>
      <c r="N68" s="379"/>
      <c r="O68" s="379"/>
      <c r="P68" s="379"/>
      <c r="Q68" s="128" t="s">
        <v>118</v>
      </c>
      <c r="R68" s="129" t="s">
        <v>74</v>
      </c>
      <c r="S68" s="379"/>
      <c r="T68" s="379"/>
      <c r="U68" s="379"/>
      <c r="V68" s="379"/>
      <c r="W68" s="379"/>
      <c r="X68" s="379"/>
      <c r="Y68" s="128" t="s">
        <v>118</v>
      </c>
      <c r="Z68" s="129" t="s">
        <v>74</v>
      </c>
      <c r="AA68" s="380">
        <f t="shared" si="1"/>
        <v>0</v>
      </c>
      <c r="AB68" s="380"/>
      <c r="AC68" s="380"/>
      <c r="AD68" s="380"/>
      <c r="AE68" s="380"/>
      <c r="AF68" s="380"/>
      <c r="AG68" s="128" t="s">
        <v>118</v>
      </c>
      <c r="AH68" s="128" t="s">
        <v>152</v>
      </c>
      <c r="AI68" s="128"/>
      <c r="AJ68" s="128"/>
      <c r="AK68" s="136">
        <f t="shared" si="0"/>
        <v>0</v>
      </c>
      <c r="AL68" s="132">
        <f>IF(AA68="",0,IF(AA68&gt;$AA$61/5,ROUNDDOWN($AA$61/5,2),AA68))</f>
        <v>0</v>
      </c>
      <c r="AM68" s="133"/>
      <c r="AN68" s="133"/>
      <c r="AO68" s="133"/>
      <c r="AP68" s="133"/>
      <c r="AQ68" s="133"/>
      <c r="AR68" s="128"/>
      <c r="AS68" s="128"/>
      <c r="AT68" s="128"/>
      <c r="AU68" s="128"/>
      <c r="AV68" s="128"/>
      <c r="AW68" s="128"/>
      <c r="AX68" s="128"/>
      <c r="AY68" s="128"/>
      <c r="AZ68" s="128"/>
      <c r="BA68" s="128"/>
      <c r="BB68" s="128"/>
      <c r="BC68" s="128"/>
      <c r="BD68" s="128"/>
      <c r="BE68" s="128"/>
      <c r="BF68" s="128"/>
      <c r="BG68" s="128"/>
      <c r="BH68" s="128"/>
    </row>
    <row r="69" spans="1:60" ht="13.5" customHeight="1" x14ac:dyDescent="0.2">
      <c r="A69" s="128"/>
      <c r="B69" s="375" t="s">
        <v>286</v>
      </c>
      <c r="C69" s="375"/>
      <c r="D69" s="375"/>
      <c r="E69" s="375"/>
      <c r="F69" s="375"/>
      <c r="G69" s="375"/>
      <c r="H69" s="375"/>
      <c r="I69" s="375"/>
      <c r="J69" s="129" t="s">
        <v>74</v>
      </c>
      <c r="K69" s="379"/>
      <c r="L69" s="379"/>
      <c r="M69" s="379"/>
      <c r="N69" s="379"/>
      <c r="O69" s="379"/>
      <c r="P69" s="379"/>
      <c r="Q69" s="128" t="s">
        <v>118</v>
      </c>
      <c r="R69" s="129" t="s">
        <v>74</v>
      </c>
      <c r="S69" s="379"/>
      <c r="T69" s="379"/>
      <c r="U69" s="379"/>
      <c r="V69" s="379"/>
      <c r="W69" s="379"/>
      <c r="X69" s="379"/>
      <c r="Y69" s="128" t="s">
        <v>118</v>
      </c>
      <c r="Z69" s="129" t="s">
        <v>74</v>
      </c>
      <c r="AA69" s="380">
        <f t="shared" si="1"/>
        <v>0</v>
      </c>
      <c r="AB69" s="380"/>
      <c r="AC69" s="380"/>
      <c r="AD69" s="380"/>
      <c r="AE69" s="380"/>
      <c r="AF69" s="380"/>
      <c r="AG69" s="128" t="s">
        <v>118</v>
      </c>
      <c r="AH69" s="128" t="s">
        <v>152</v>
      </c>
      <c r="AI69" s="128"/>
      <c r="AJ69" s="128"/>
      <c r="AK69" s="136">
        <f t="shared" si="0"/>
        <v>0</v>
      </c>
      <c r="AL69" s="132">
        <f>IF(AA69="",0,IF(AA69&gt;$AA$61/50,ROUNDDOWN($AA$61/50,2),AA69))</f>
        <v>0</v>
      </c>
      <c r="AM69" s="133" t="s">
        <v>274</v>
      </c>
      <c r="AN69" s="133"/>
      <c r="AO69" s="133"/>
      <c r="AP69" s="133"/>
      <c r="AQ69" s="133"/>
      <c r="AR69" s="128"/>
      <c r="AS69" s="128"/>
      <c r="AT69" s="128"/>
      <c r="AU69" s="128"/>
      <c r="AV69" s="128"/>
      <c r="AW69" s="128"/>
      <c r="AX69" s="128"/>
      <c r="AY69" s="128"/>
      <c r="AZ69" s="128"/>
      <c r="BA69" s="128"/>
      <c r="BB69" s="128"/>
      <c r="BC69" s="128"/>
      <c r="BD69" s="128"/>
      <c r="BE69" s="128"/>
      <c r="BF69" s="128"/>
      <c r="BG69" s="128"/>
      <c r="BH69" s="128"/>
    </row>
    <row r="70" spans="1:60" ht="13.5" customHeight="1" x14ac:dyDescent="0.2">
      <c r="A70" s="128"/>
      <c r="B70" s="375" t="s">
        <v>287</v>
      </c>
      <c r="C70" s="375"/>
      <c r="D70" s="375"/>
      <c r="E70" s="375"/>
      <c r="F70" s="375"/>
      <c r="G70" s="375"/>
      <c r="H70" s="375"/>
      <c r="I70" s="375"/>
      <c r="J70" s="129" t="s">
        <v>74</v>
      </c>
      <c r="K70" s="379"/>
      <c r="L70" s="379"/>
      <c r="M70" s="379"/>
      <c r="N70" s="379"/>
      <c r="O70" s="379"/>
      <c r="P70" s="379"/>
      <c r="Q70" s="128" t="s">
        <v>118</v>
      </c>
      <c r="R70" s="129" t="s">
        <v>74</v>
      </c>
      <c r="S70" s="379"/>
      <c r="T70" s="379"/>
      <c r="U70" s="379"/>
      <c r="V70" s="379"/>
      <c r="W70" s="379"/>
      <c r="X70" s="379"/>
      <c r="Y70" s="128" t="s">
        <v>118</v>
      </c>
      <c r="Z70" s="129" t="s">
        <v>74</v>
      </c>
      <c r="AA70" s="380">
        <f t="shared" si="1"/>
        <v>0</v>
      </c>
      <c r="AB70" s="380"/>
      <c r="AC70" s="380"/>
      <c r="AD70" s="380"/>
      <c r="AE70" s="380"/>
      <c r="AF70" s="380"/>
      <c r="AG70" s="128" t="s">
        <v>118</v>
      </c>
      <c r="AH70" s="128" t="s">
        <v>152</v>
      </c>
      <c r="AI70" s="128"/>
      <c r="AJ70" s="128"/>
      <c r="AK70" s="136">
        <f t="shared" si="0"/>
        <v>0</v>
      </c>
      <c r="AL70" s="132">
        <f>IF(AA70="",0,IF(AA70&gt;$AA$61/50,ROUNDDOWN($AA$61/50,2),AA70))</f>
        <v>0</v>
      </c>
      <c r="AM70" s="133"/>
      <c r="AN70" s="133"/>
      <c r="AO70" s="133"/>
      <c r="AP70" s="133"/>
      <c r="AQ70" s="133"/>
      <c r="AR70" s="128"/>
      <c r="AS70" s="128"/>
      <c r="AT70" s="128"/>
      <c r="AU70" s="128"/>
      <c r="AV70" s="128"/>
      <c r="AW70" s="128"/>
      <c r="AX70" s="128"/>
      <c r="AY70" s="128"/>
      <c r="AZ70" s="128"/>
      <c r="BA70" s="128"/>
      <c r="BB70" s="128"/>
      <c r="BC70" s="128"/>
      <c r="BD70" s="128"/>
      <c r="BE70" s="128"/>
      <c r="BF70" s="128"/>
      <c r="BG70" s="128"/>
      <c r="BH70" s="128"/>
    </row>
    <row r="71" spans="1:60" ht="13.5" customHeight="1" x14ac:dyDescent="0.2">
      <c r="A71" s="128"/>
      <c r="B71" s="376" t="s">
        <v>288</v>
      </c>
      <c r="C71" s="376"/>
      <c r="D71" s="376"/>
      <c r="E71" s="376"/>
      <c r="F71" s="376"/>
      <c r="G71" s="376"/>
      <c r="H71" s="376"/>
      <c r="I71" s="376"/>
      <c r="J71" s="129" t="s">
        <v>74</v>
      </c>
      <c r="K71" s="379"/>
      <c r="L71" s="379"/>
      <c r="M71" s="379"/>
      <c r="N71" s="379"/>
      <c r="O71" s="379"/>
      <c r="P71" s="379"/>
      <c r="Q71" s="128" t="s">
        <v>118</v>
      </c>
      <c r="R71" s="129" t="s">
        <v>74</v>
      </c>
      <c r="S71" s="379"/>
      <c r="T71" s="379"/>
      <c r="U71" s="379"/>
      <c r="V71" s="379"/>
      <c r="W71" s="379"/>
      <c r="X71" s="379"/>
      <c r="Y71" s="128" t="s">
        <v>118</v>
      </c>
      <c r="Z71" s="129" t="s">
        <v>74</v>
      </c>
      <c r="AA71" s="380">
        <f t="shared" si="1"/>
        <v>0</v>
      </c>
      <c r="AB71" s="380"/>
      <c r="AC71" s="380"/>
      <c r="AD71" s="380"/>
      <c r="AE71" s="380"/>
      <c r="AF71" s="380"/>
      <c r="AG71" s="128" t="s">
        <v>118</v>
      </c>
      <c r="AH71" s="128" t="s">
        <v>152</v>
      </c>
      <c r="AI71" s="128"/>
      <c r="AJ71" s="128"/>
      <c r="AK71" s="136">
        <f t="shared" si="0"/>
        <v>0</v>
      </c>
      <c r="AL71" s="132">
        <f>IF(AA71="",0,IF(AA71&gt;$AA$61/100,ROUNDDOWN($AA$61/100,2),AA71))</f>
        <v>0</v>
      </c>
      <c r="AM71" s="133"/>
      <c r="AN71" s="133"/>
      <c r="AO71" s="133"/>
      <c r="AP71" s="133"/>
      <c r="AQ71" s="133"/>
      <c r="AR71" s="128"/>
      <c r="AS71" s="128"/>
      <c r="AT71" s="128"/>
      <c r="AU71" s="128"/>
      <c r="AV71" s="128"/>
      <c r="AW71" s="128"/>
      <c r="AX71" s="128"/>
      <c r="AY71" s="128"/>
      <c r="AZ71" s="128"/>
      <c r="BA71" s="128"/>
      <c r="BB71" s="128"/>
      <c r="BC71" s="128"/>
      <c r="BD71" s="128"/>
      <c r="BE71" s="128"/>
      <c r="BF71" s="128"/>
      <c r="BG71" s="128"/>
      <c r="BH71" s="128"/>
    </row>
    <row r="72" spans="1:60" ht="13.5" customHeight="1" x14ac:dyDescent="0.2">
      <c r="A72" s="128"/>
      <c r="B72" s="375" t="s">
        <v>289</v>
      </c>
      <c r="C72" s="375"/>
      <c r="D72" s="375"/>
      <c r="E72" s="375"/>
      <c r="F72" s="375"/>
      <c r="G72" s="375"/>
      <c r="H72" s="375"/>
      <c r="I72" s="375"/>
      <c r="J72" s="129" t="s">
        <v>74</v>
      </c>
      <c r="K72" s="379"/>
      <c r="L72" s="379"/>
      <c r="M72" s="379"/>
      <c r="N72" s="379"/>
      <c r="O72" s="379"/>
      <c r="P72" s="379"/>
      <c r="Q72" s="128" t="s">
        <v>118</v>
      </c>
      <c r="R72" s="129" t="s">
        <v>74</v>
      </c>
      <c r="S72" s="379"/>
      <c r="T72" s="379"/>
      <c r="U72" s="379"/>
      <c r="V72" s="379"/>
      <c r="W72" s="379"/>
      <c r="X72" s="379"/>
      <c r="Y72" s="128" t="s">
        <v>118</v>
      </c>
      <c r="Z72" s="129" t="s">
        <v>74</v>
      </c>
      <c r="AA72" s="380">
        <f t="shared" si="1"/>
        <v>0</v>
      </c>
      <c r="AB72" s="380"/>
      <c r="AC72" s="380"/>
      <c r="AD72" s="380"/>
      <c r="AE72" s="380"/>
      <c r="AF72" s="380"/>
      <c r="AG72" s="128" t="s">
        <v>118</v>
      </c>
      <c r="AH72" s="128" t="s">
        <v>152</v>
      </c>
      <c r="AI72" s="128"/>
      <c r="AJ72" s="128"/>
      <c r="AK72" s="136">
        <f t="shared" si="0"/>
        <v>0</v>
      </c>
      <c r="AL72" s="132">
        <f>IF(AA72="",0,IF(AA72&gt;$AA$61/100,ROUNDDOWN($AA$61/100,2),AA72))</f>
        <v>0</v>
      </c>
      <c r="AM72" s="133"/>
      <c r="AN72" s="133"/>
      <c r="AO72" s="133"/>
      <c r="AP72" s="133"/>
      <c r="AQ72" s="133"/>
      <c r="AR72" s="128"/>
      <c r="AS72" s="128"/>
      <c r="AT72" s="128"/>
      <c r="AU72" s="128"/>
      <c r="AV72" s="128"/>
      <c r="AW72" s="128"/>
      <c r="AX72" s="128"/>
      <c r="AY72" s="128"/>
      <c r="AZ72" s="128"/>
      <c r="BA72" s="128"/>
      <c r="BB72" s="128"/>
      <c r="BC72" s="128"/>
      <c r="BD72" s="128"/>
      <c r="BE72" s="128"/>
      <c r="BF72" s="128"/>
      <c r="BG72" s="128"/>
      <c r="BH72" s="128"/>
    </row>
    <row r="73" spans="1:60" ht="13.5" customHeight="1" x14ac:dyDescent="0.2">
      <c r="A73" s="128"/>
      <c r="B73" s="376" t="s">
        <v>290</v>
      </c>
      <c r="C73" s="376"/>
      <c r="D73" s="376"/>
      <c r="E73" s="376"/>
      <c r="F73" s="376"/>
      <c r="G73" s="376"/>
      <c r="H73" s="376"/>
      <c r="I73" s="376"/>
      <c r="J73" s="129" t="s">
        <v>74</v>
      </c>
      <c r="K73" s="379"/>
      <c r="L73" s="379"/>
      <c r="M73" s="379"/>
      <c r="N73" s="379"/>
      <c r="O73" s="379"/>
      <c r="P73" s="379"/>
      <c r="Q73" s="128" t="s">
        <v>118</v>
      </c>
      <c r="R73" s="129" t="s">
        <v>74</v>
      </c>
      <c r="S73" s="379"/>
      <c r="T73" s="379"/>
      <c r="U73" s="379"/>
      <c r="V73" s="379"/>
      <c r="W73" s="379"/>
      <c r="X73" s="379"/>
      <c r="Y73" s="128" t="s">
        <v>118</v>
      </c>
      <c r="Z73" s="129" t="s">
        <v>74</v>
      </c>
      <c r="AA73" s="380">
        <f t="shared" si="1"/>
        <v>0</v>
      </c>
      <c r="AB73" s="380"/>
      <c r="AC73" s="380"/>
      <c r="AD73" s="380"/>
      <c r="AE73" s="380"/>
      <c r="AF73" s="380"/>
      <c r="AG73" s="128" t="s">
        <v>118</v>
      </c>
      <c r="AH73" s="128" t="s">
        <v>152</v>
      </c>
      <c r="AI73" s="128"/>
      <c r="AJ73" s="128"/>
      <c r="AK73" s="136">
        <f t="shared" si="0"/>
        <v>0</v>
      </c>
      <c r="AL73" s="132">
        <f>IF(AA73="",0,IF(AA73&gt;$AA$61/100,ROUNDDOWN($AA$61/100,2),AA73))</f>
        <v>0</v>
      </c>
      <c r="AM73" s="133"/>
      <c r="AN73" s="133"/>
      <c r="AO73" s="133"/>
      <c r="AP73" s="133"/>
      <c r="AQ73" s="133"/>
      <c r="AR73" s="128"/>
      <c r="AS73" s="128"/>
      <c r="AT73" s="128"/>
      <c r="AU73" s="128"/>
      <c r="AV73" s="128"/>
      <c r="AW73" s="128"/>
      <c r="AX73" s="128"/>
      <c r="AY73" s="128"/>
      <c r="AZ73" s="128"/>
      <c r="BA73" s="128"/>
      <c r="BB73" s="128"/>
      <c r="BC73" s="128"/>
      <c r="BD73" s="128"/>
      <c r="BE73" s="128"/>
      <c r="BF73" s="128"/>
      <c r="BG73" s="128"/>
      <c r="BH73" s="128"/>
    </row>
    <row r="74" spans="1:60" ht="13.5" customHeight="1" x14ac:dyDescent="0.2">
      <c r="A74" s="128"/>
      <c r="B74" s="376" t="s">
        <v>291</v>
      </c>
      <c r="C74" s="376"/>
      <c r="D74" s="376"/>
      <c r="E74" s="376"/>
      <c r="F74" s="376"/>
      <c r="G74" s="376"/>
      <c r="H74" s="376"/>
      <c r="I74" s="376"/>
      <c r="J74" s="129" t="s">
        <v>74</v>
      </c>
      <c r="K74" s="379"/>
      <c r="L74" s="379"/>
      <c r="M74" s="379"/>
      <c r="N74" s="379"/>
      <c r="O74" s="379"/>
      <c r="P74" s="379"/>
      <c r="Q74" s="128" t="s">
        <v>118</v>
      </c>
      <c r="R74" s="129" t="s">
        <v>74</v>
      </c>
      <c r="S74" s="379"/>
      <c r="T74" s="379"/>
      <c r="U74" s="379"/>
      <c r="V74" s="379"/>
      <c r="W74" s="379"/>
      <c r="X74" s="379"/>
      <c r="Y74" s="128" t="s">
        <v>118</v>
      </c>
      <c r="Z74" s="129" t="s">
        <v>74</v>
      </c>
      <c r="AA74" s="380">
        <f t="shared" si="1"/>
        <v>0</v>
      </c>
      <c r="AB74" s="380"/>
      <c r="AC74" s="380"/>
      <c r="AD74" s="380"/>
      <c r="AE74" s="380"/>
      <c r="AF74" s="380"/>
      <c r="AG74" s="128" t="s">
        <v>118</v>
      </c>
      <c r="AH74" s="128" t="s">
        <v>152</v>
      </c>
      <c r="AI74" s="128"/>
      <c r="AJ74" s="128"/>
      <c r="AK74" s="136"/>
      <c r="AL74" s="132">
        <f>IF(AA74="",0,AA74)</f>
        <v>0</v>
      </c>
      <c r="AM74" s="133"/>
      <c r="AN74" s="133"/>
      <c r="AO74" s="133"/>
      <c r="AP74" s="137"/>
      <c r="AQ74" s="133"/>
      <c r="AR74" s="128"/>
      <c r="AS74" s="128"/>
      <c r="AT74" s="128"/>
      <c r="AU74" s="128"/>
      <c r="AV74" s="128"/>
      <c r="AW74" s="128"/>
      <c r="AX74" s="128"/>
      <c r="AY74" s="128"/>
      <c r="AZ74" s="128"/>
      <c r="BA74" s="128"/>
      <c r="BB74" s="128"/>
      <c r="BC74" s="128"/>
      <c r="BD74" s="128"/>
      <c r="BE74" s="128"/>
      <c r="BF74" s="128"/>
      <c r="BG74" s="128"/>
      <c r="BH74" s="128"/>
    </row>
    <row r="75" spans="1:60" ht="13.2" customHeight="1" x14ac:dyDescent="0.2">
      <c r="A75" s="128"/>
      <c r="B75" s="375" t="s">
        <v>292</v>
      </c>
      <c r="C75" s="375"/>
      <c r="D75" s="375"/>
      <c r="E75" s="375"/>
      <c r="F75" s="375"/>
      <c r="G75" s="375"/>
      <c r="H75" s="375"/>
      <c r="I75" s="375"/>
      <c r="J75" s="129" t="s">
        <v>74</v>
      </c>
      <c r="K75" s="379"/>
      <c r="L75" s="379"/>
      <c r="M75" s="379"/>
      <c r="N75" s="379"/>
      <c r="O75" s="379"/>
      <c r="P75" s="379"/>
      <c r="Q75" s="128" t="s">
        <v>118</v>
      </c>
      <c r="R75" s="129" t="s">
        <v>74</v>
      </c>
      <c r="S75" s="379"/>
      <c r="T75" s="379"/>
      <c r="U75" s="379"/>
      <c r="V75" s="379"/>
      <c r="W75" s="379"/>
      <c r="X75" s="379"/>
      <c r="Y75" s="128" t="s">
        <v>118</v>
      </c>
      <c r="Z75" s="129" t="s">
        <v>74</v>
      </c>
      <c r="AA75" s="380">
        <f t="shared" si="1"/>
        <v>0</v>
      </c>
      <c r="AB75" s="380"/>
      <c r="AC75" s="380"/>
      <c r="AD75" s="380"/>
      <c r="AE75" s="380"/>
      <c r="AF75" s="380"/>
      <c r="AG75" s="128" t="s">
        <v>118</v>
      </c>
      <c r="AH75" s="128" t="s">
        <v>152</v>
      </c>
      <c r="AI75" s="128"/>
      <c r="AJ75" s="128"/>
      <c r="AK75" s="136"/>
      <c r="AL75" s="138">
        <f>SUM(AL63:AL74)</f>
        <v>0</v>
      </c>
      <c r="AM75" s="133"/>
      <c r="AN75" s="137"/>
      <c r="AO75" s="133"/>
      <c r="AP75" s="137"/>
      <c r="AQ75" s="133"/>
      <c r="AR75" s="128"/>
      <c r="AS75" s="128"/>
      <c r="AT75" s="128"/>
      <c r="AU75" s="128"/>
      <c r="AV75" s="128"/>
      <c r="AW75" s="128"/>
      <c r="AX75" s="128"/>
      <c r="AY75" s="128"/>
      <c r="AZ75" s="128"/>
      <c r="BA75" s="128"/>
      <c r="BB75" s="128"/>
      <c r="BC75" s="128"/>
      <c r="BD75" s="128"/>
      <c r="BE75" s="128"/>
      <c r="BF75" s="128"/>
      <c r="BG75" s="128"/>
      <c r="BH75" s="128"/>
    </row>
    <row r="76" spans="1:60" ht="13.5" customHeight="1" x14ac:dyDescent="0.2">
      <c r="A76" s="128"/>
      <c r="B76" s="375" t="s">
        <v>293</v>
      </c>
      <c r="C76" s="375"/>
      <c r="D76" s="375"/>
      <c r="E76" s="375"/>
      <c r="F76" s="375"/>
      <c r="G76" s="375"/>
      <c r="H76" s="375"/>
      <c r="I76" s="375"/>
      <c r="J76" s="129" t="s">
        <v>74</v>
      </c>
      <c r="K76" s="379"/>
      <c r="L76" s="379"/>
      <c r="M76" s="379"/>
      <c r="N76" s="379"/>
      <c r="O76" s="379"/>
      <c r="P76" s="379"/>
      <c r="Q76" s="128" t="s">
        <v>118</v>
      </c>
      <c r="R76" s="129" t="s">
        <v>74</v>
      </c>
      <c r="S76" s="379"/>
      <c r="T76" s="379"/>
      <c r="U76" s="379"/>
      <c r="V76" s="379"/>
      <c r="W76" s="379"/>
      <c r="X76" s="379"/>
      <c r="Y76" s="128" t="s">
        <v>118</v>
      </c>
      <c r="Z76" s="129" t="s">
        <v>74</v>
      </c>
      <c r="AA76" s="380">
        <f t="shared" si="1"/>
        <v>0</v>
      </c>
      <c r="AB76" s="380"/>
      <c r="AC76" s="380"/>
      <c r="AD76" s="380"/>
      <c r="AE76" s="380"/>
      <c r="AF76" s="380"/>
      <c r="AG76" s="128" t="s">
        <v>118</v>
      </c>
      <c r="AH76" s="128" t="s">
        <v>152</v>
      </c>
      <c r="AI76" s="128"/>
      <c r="AJ76" s="128"/>
      <c r="AK76" s="136"/>
      <c r="AL76" s="139"/>
      <c r="AM76" s="133"/>
      <c r="AN76" s="137"/>
      <c r="AO76" s="133"/>
      <c r="AP76" s="137"/>
      <c r="AQ76" s="140"/>
      <c r="AR76" s="128"/>
      <c r="AS76" s="128"/>
      <c r="AT76" s="128"/>
      <c r="AU76" s="128"/>
      <c r="AV76" s="128"/>
      <c r="AW76" s="128"/>
      <c r="AX76" s="128"/>
      <c r="AY76" s="128"/>
      <c r="AZ76" s="128"/>
      <c r="BA76" s="128"/>
      <c r="BB76" s="128"/>
      <c r="BC76" s="128"/>
      <c r="BD76" s="128"/>
      <c r="BE76" s="128"/>
      <c r="BF76" s="128"/>
      <c r="BG76" s="128"/>
      <c r="BH76" s="128"/>
    </row>
    <row r="77" spans="1:60" ht="13.2" customHeight="1" x14ac:dyDescent="0.2">
      <c r="A77" s="128"/>
      <c r="B77" s="375" t="s">
        <v>294</v>
      </c>
      <c r="C77" s="375"/>
      <c r="D77" s="375"/>
      <c r="E77" s="375"/>
      <c r="F77" s="375"/>
      <c r="G77" s="375"/>
      <c r="H77" s="375"/>
      <c r="I77" s="375"/>
      <c r="J77" s="129"/>
      <c r="K77" s="381" t="str">
        <f>IF(K61="","",AL77)</f>
        <v/>
      </c>
      <c r="L77" s="381"/>
      <c r="M77" s="381"/>
      <c r="N77" s="381"/>
      <c r="O77" s="381"/>
      <c r="P77" s="381"/>
      <c r="Q77" s="133" t="s">
        <v>152</v>
      </c>
      <c r="R77" s="133"/>
      <c r="S77" s="152"/>
      <c r="T77" s="153"/>
      <c r="U77" s="137"/>
      <c r="V77" s="133"/>
      <c r="W77" s="153"/>
      <c r="X77" s="153"/>
      <c r="Y77" s="133"/>
      <c r="Z77" s="153"/>
      <c r="AA77" s="153"/>
      <c r="AB77" s="129"/>
      <c r="AC77" s="129"/>
      <c r="AD77" s="129"/>
      <c r="AE77" s="129"/>
      <c r="AF77" s="129"/>
      <c r="AG77" s="128"/>
      <c r="AH77" s="128"/>
      <c r="AI77" s="128"/>
      <c r="AJ77" s="128"/>
      <c r="AK77" s="136"/>
      <c r="AL77" s="141">
        <f>AA61-AL75</f>
        <v>0</v>
      </c>
      <c r="AM77" s="140"/>
      <c r="AN77" s="137"/>
      <c r="AO77" s="140"/>
      <c r="AP77" s="128"/>
      <c r="AQ77" s="128"/>
      <c r="AR77" s="128"/>
      <c r="AS77" s="128"/>
      <c r="AT77" s="128"/>
      <c r="AU77" s="128"/>
      <c r="AV77" s="128"/>
      <c r="AW77" s="128"/>
      <c r="AX77" s="128"/>
      <c r="AY77" s="128"/>
      <c r="AZ77" s="128"/>
      <c r="BA77" s="128"/>
      <c r="BB77" s="128"/>
      <c r="BC77" s="128"/>
      <c r="BD77" s="128"/>
      <c r="BE77" s="128"/>
      <c r="BF77" s="128"/>
      <c r="BG77" s="128"/>
      <c r="BH77" s="128"/>
    </row>
    <row r="78" spans="1:60" ht="13.2" customHeight="1" x14ac:dyDescent="0.2">
      <c r="A78" s="128"/>
      <c r="B78" s="375" t="s">
        <v>295</v>
      </c>
      <c r="C78" s="375"/>
      <c r="D78" s="375"/>
      <c r="E78" s="375"/>
      <c r="F78" s="375"/>
      <c r="G78" s="375"/>
      <c r="H78" s="375"/>
      <c r="I78" s="375"/>
      <c r="J78" s="128"/>
      <c r="K78" s="381" t="str">
        <f>IF(K61="","",ROUNDUP(K77/K40*100,2))</f>
        <v/>
      </c>
      <c r="L78" s="381" t="e">
        <f>IF(OR(#REF!="",L41&lt;&gt;"",L77=""),"",ROUNDUP((L77/#REF!)*100,2))</f>
        <v>#REF!</v>
      </c>
      <c r="M78" s="381" t="str">
        <f>IF(OR(M40="",M41&lt;&gt;"",M77=""),"",ROUNDUP((M77/M40)*100,2))</f>
        <v/>
      </c>
      <c r="N78" s="381" t="str">
        <f>IF(OR(L40="",N41&lt;&gt;"",N77=""),"",ROUNDUP((N77/L40)*100,2))</f>
        <v/>
      </c>
      <c r="O78" s="381" t="str">
        <f>IF(OR(O40="",O41&lt;&gt;"",O77=""),"",ROUNDUP((O77/O40)*100,2))</f>
        <v/>
      </c>
      <c r="P78" s="381" t="str">
        <f>IF(OR(P40="",P41&lt;&gt;"",P77=""),"",ROUNDUP((P77/P40)*100,2))</f>
        <v/>
      </c>
      <c r="Q78" s="133" t="s">
        <v>156</v>
      </c>
      <c r="R78" s="133"/>
      <c r="S78" s="133"/>
      <c r="T78" s="133"/>
      <c r="U78" s="137"/>
      <c r="V78" s="133"/>
      <c r="W78" s="133"/>
      <c r="X78" s="133"/>
      <c r="Y78" s="134" t="e">
        <f>IF(K78&gt;T42,"容積率ＮＧです！","")</f>
        <v>#DIV/0!</v>
      </c>
      <c r="Z78" s="133"/>
      <c r="AA78" s="133"/>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row>
    <row r="79" spans="1:60" ht="4.05" customHeight="1" x14ac:dyDescent="0.2">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c r="BH79" s="128"/>
    </row>
    <row r="80" spans="1:60" ht="4.05" customHeight="1" thickBot="1" x14ac:dyDescent="0.25">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row>
    <row r="81" spans="1:60" ht="13.5" customHeight="1" thickTop="1" x14ac:dyDescent="0.2">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2"/>
      <c r="AK81" s="142"/>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row>
    <row r="82" spans="1:60" ht="4.05" customHeight="1" x14ac:dyDescent="0.2">
      <c r="A82" s="145"/>
      <c r="B82" s="145"/>
      <c r="C82" s="145"/>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row>
    <row r="83" spans="1:60" ht="13.2" customHeight="1" x14ac:dyDescent="0.2">
      <c r="A83" s="128" t="s">
        <v>181</v>
      </c>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33" t="s">
        <v>275</v>
      </c>
      <c r="AN83" s="133"/>
      <c r="AO83" s="128"/>
      <c r="AP83" s="128"/>
      <c r="AQ83" s="128"/>
      <c r="AR83" s="128"/>
      <c r="AS83" s="128"/>
      <c r="AT83" s="128"/>
      <c r="AU83" s="128"/>
      <c r="AV83" s="128"/>
      <c r="AW83" s="128"/>
      <c r="AX83" s="128"/>
      <c r="AY83" s="128"/>
      <c r="AZ83" s="128"/>
      <c r="BA83" s="128"/>
      <c r="BB83" s="128"/>
      <c r="BC83" s="128"/>
      <c r="BD83" s="128"/>
      <c r="BE83" s="128"/>
      <c r="BF83" s="128"/>
      <c r="BG83" s="128"/>
      <c r="BH83" s="128"/>
    </row>
    <row r="84" spans="1:60" ht="13.2" customHeight="1" x14ac:dyDescent="0.2">
      <c r="A84" s="128"/>
      <c r="B84" s="128" t="s">
        <v>182</v>
      </c>
      <c r="C84" s="128"/>
      <c r="D84" s="128"/>
      <c r="E84" s="128"/>
      <c r="F84" s="128"/>
      <c r="G84" s="128"/>
      <c r="H84" s="128"/>
      <c r="I84" s="128"/>
      <c r="J84" s="128"/>
      <c r="K84" s="128"/>
      <c r="L84" s="128"/>
      <c r="M84" s="128"/>
      <c r="N84" s="389"/>
      <c r="O84" s="389"/>
      <c r="P84" s="389"/>
      <c r="Q84" s="154"/>
      <c r="R84" s="154"/>
      <c r="S84" s="128"/>
      <c r="T84" s="128"/>
      <c r="U84" s="128"/>
      <c r="V84" s="128"/>
      <c r="W84" s="128"/>
      <c r="X84" s="128"/>
      <c r="Y84" s="128"/>
      <c r="Z84" s="128"/>
      <c r="AA84" s="128"/>
      <c r="AB84" s="128"/>
      <c r="AC84" s="128"/>
      <c r="AD84" s="128"/>
      <c r="AE84" s="128"/>
      <c r="AF84" s="128"/>
      <c r="AG84" s="128"/>
      <c r="AH84" s="128"/>
      <c r="AI84" s="128"/>
      <c r="AJ84" s="128"/>
      <c r="AK84" s="128"/>
      <c r="AL84" s="128"/>
      <c r="AM84" s="133" t="s">
        <v>276</v>
      </c>
      <c r="AN84" s="133"/>
      <c r="AO84" s="128"/>
      <c r="AP84" s="128"/>
      <c r="AQ84" s="128"/>
      <c r="AR84" s="128"/>
      <c r="AS84" s="128"/>
      <c r="AT84" s="128"/>
      <c r="AU84" s="128"/>
      <c r="AV84" s="128"/>
      <c r="AW84" s="128"/>
      <c r="AX84" s="128"/>
      <c r="AY84" s="128"/>
      <c r="AZ84" s="128"/>
      <c r="BA84" s="128"/>
      <c r="BB84" s="128"/>
      <c r="BC84" s="128"/>
      <c r="BD84" s="128"/>
      <c r="BE84" s="128"/>
      <c r="BF84" s="128"/>
      <c r="BG84" s="128"/>
      <c r="BH84" s="128"/>
    </row>
    <row r="85" spans="1:60" ht="13.2" customHeight="1" x14ac:dyDescent="0.2">
      <c r="A85" s="128"/>
      <c r="B85" s="128" t="s">
        <v>183</v>
      </c>
      <c r="C85" s="128"/>
      <c r="D85" s="128"/>
      <c r="E85" s="128"/>
      <c r="F85" s="128"/>
      <c r="G85" s="128"/>
      <c r="H85" s="128"/>
      <c r="I85" s="128"/>
      <c r="J85" s="128"/>
      <c r="K85" s="128"/>
      <c r="L85" s="128"/>
      <c r="M85" s="128"/>
      <c r="N85" s="389"/>
      <c r="O85" s="389"/>
      <c r="P85" s="389"/>
      <c r="Q85" s="154"/>
      <c r="R85" s="154"/>
      <c r="S85" s="128"/>
      <c r="T85" s="128"/>
      <c r="U85" s="128"/>
      <c r="V85" s="128"/>
      <c r="W85" s="128"/>
      <c r="X85" s="128"/>
      <c r="Y85" s="128"/>
      <c r="Z85" s="128"/>
      <c r="AA85" s="128"/>
      <c r="AB85" s="128"/>
      <c r="AC85" s="128"/>
      <c r="AD85" s="128"/>
      <c r="AE85" s="128"/>
      <c r="AF85" s="128"/>
      <c r="AG85" s="128"/>
      <c r="AH85" s="128"/>
      <c r="AI85" s="128"/>
      <c r="AJ85" s="128"/>
      <c r="AK85" s="128"/>
      <c r="AL85" s="128"/>
      <c r="AM85" s="133" t="s">
        <v>277</v>
      </c>
      <c r="AN85" s="133"/>
      <c r="AO85" s="128"/>
      <c r="AP85" s="128"/>
      <c r="AQ85" s="128"/>
      <c r="AR85" s="128"/>
      <c r="AS85" s="128"/>
      <c r="AT85" s="128"/>
      <c r="AU85" s="128"/>
      <c r="AV85" s="128"/>
      <c r="AW85" s="128"/>
      <c r="AX85" s="128"/>
      <c r="AY85" s="128"/>
      <c r="AZ85" s="128"/>
      <c r="BA85" s="128"/>
      <c r="BB85" s="128"/>
      <c r="BC85" s="128"/>
      <c r="BD85" s="128"/>
      <c r="BE85" s="128"/>
      <c r="BF85" s="128"/>
      <c r="BG85" s="128"/>
      <c r="BH85" s="128"/>
    </row>
    <row r="86" spans="1:60" ht="4.05" customHeight="1" x14ac:dyDescent="0.2">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28"/>
      <c r="AK86" s="128"/>
      <c r="AL86" s="128"/>
      <c r="AM86" s="133"/>
      <c r="AN86" s="133"/>
      <c r="AO86" s="128"/>
      <c r="AP86" s="128"/>
      <c r="AQ86" s="128"/>
      <c r="AR86" s="128"/>
      <c r="AS86" s="128"/>
      <c r="AT86" s="128"/>
      <c r="AU86" s="128"/>
      <c r="AV86" s="128"/>
      <c r="AW86" s="128"/>
      <c r="AX86" s="128"/>
      <c r="AY86" s="128"/>
      <c r="AZ86" s="128"/>
      <c r="BA86" s="128"/>
      <c r="BB86" s="128"/>
      <c r="BC86" s="128"/>
      <c r="BD86" s="128"/>
      <c r="BE86" s="128"/>
      <c r="BF86" s="128"/>
      <c r="BG86" s="128"/>
      <c r="BH86" s="128"/>
    </row>
    <row r="87" spans="1:60" ht="4.05" customHeight="1" x14ac:dyDescent="0.2">
      <c r="A87" s="145"/>
      <c r="B87" s="145"/>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28"/>
      <c r="AK87" s="128"/>
      <c r="AL87" s="128"/>
      <c r="AM87" s="133"/>
      <c r="AN87" s="133"/>
      <c r="AO87" s="128"/>
      <c r="AP87" s="128"/>
      <c r="AQ87" s="128"/>
      <c r="AR87" s="128"/>
      <c r="AS87" s="128"/>
      <c r="AT87" s="128"/>
      <c r="AU87" s="128"/>
      <c r="AV87" s="128"/>
      <c r="AW87" s="128"/>
      <c r="AX87" s="128"/>
      <c r="AY87" s="128"/>
      <c r="AZ87" s="128"/>
      <c r="BA87" s="128"/>
      <c r="BB87" s="128"/>
      <c r="BC87" s="128"/>
      <c r="BD87" s="128"/>
      <c r="BE87" s="128"/>
      <c r="BF87" s="128"/>
      <c r="BG87" s="128"/>
      <c r="BH87" s="128"/>
    </row>
    <row r="88" spans="1:60" ht="13.2" customHeight="1" x14ac:dyDescent="0.2">
      <c r="A88" s="128" t="s">
        <v>184</v>
      </c>
      <c r="B88" s="128"/>
      <c r="C88" s="128"/>
      <c r="D88" s="128"/>
      <c r="E88" s="128"/>
      <c r="F88" s="128"/>
      <c r="G88" s="128"/>
      <c r="H88" s="128"/>
      <c r="I88" s="128"/>
      <c r="J88" s="129" t="s">
        <v>74</v>
      </c>
      <c r="K88" s="128" t="s">
        <v>185</v>
      </c>
      <c r="L88" s="128"/>
      <c r="M88" s="128"/>
      <c r="N88" s="128"/>
      <c r="O88" s="128"/>
      <c r="P88" s="128"/>
      <c r="Q88" s="146" t="s">
        <v>118</v>
      </c>
      <c r="R88" s="129" t="s">
        <v>74</v>
      </c>
      <c r="S88" s="146" t="s">
        <v>186</v>
      </c>
      <c r="T88" s="129"/>
      <c r="U88" s="129"/>
      <c r="V88" s="129"/>
      <c r="W88" s="129"/>
      <c r="X88" s="129"/>
      <c r="Y88" s="128" t="s">
        <v>118</v>
      </c>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28"/>
      <c r="AZ88" s="128"/>
      <c r="BA88" s="128"/>
      <c r="BB88" s="128"/>
      <c r="BC88" s="128"/>
      <c r="BD88" s="128"/>
      <c r="BE88" s="128"/>
      <c r="BF88" s="128"/>
      <c r="BG88" s="128"/>
      <c r="BH88" s="128"/>
    </row>
    <row r="89" spans="1:60" ht="13.2" customHeight="1" x14ac:dyDescent="0.2">
      <c r="A89" s="128"/>
      <c r="B89" s="128" t="s">
        <v>187</v>
      </c>
      <c r="C89" s="128"/>
      <c r="D89" s="128"/>
      <c r="E89" s="128"/>
      <c r="F89" s="128"/>
      <c r="G89" s="128"/>
      <c r="H89" s="128"/>
      <c r="I89" s="128"/>
      <c r="J89" s="129" t="s">
        <v>74</v>
      </c>
      <c r="K89" s="377"/>
      <c r="L89" s="377"/>
      <c r="M89" s="377"/>
      <c r="N89" s="377"/>
      <c r="O89" s="377"/>
      <c r="P89" s="377"/>
      <c r="Q89" s="155" t="s">
        <v>118</v>
      </c>
      <c r="R89" s="156" t="s">
        <v>74</v>
      </c>
      <c r="S89" s="377"/>
      <c r="T89" s="377"/>
      <c r="U89" s="377"/>
      <c r="V89" s="377"/>
      <c r="W89" s="377"/>
      <c r="X89" s="377"/>
      <c r="Y89" s="128" t="s">
        <v>118</v>
      </c>
      <c r="Z89" s="143" t="s">
        <v>145</v>
      </c>
      <c r="AA89" s="128"/>
      <c r="AB89" s="128"/>
      <c r="AC89" s="128"/>
      <c r="AD89" s="128"/>
      <c r="AE89" s="128"/>
      <c r="AF89" s="128"/>
      <c r="AG89" s="128"/>
      <c r="AH89" s="128"/>
      <c r="AI89" s="128"/>
      <c r="AJ89" s="128"/>
      <c r="AK89" s="128"/>
      <c r="AL89" s="128"/>
      <c r="AM89" s="128"/>
      <c r="AN89" s="128"/>
      <c r="AO89" s="128"/>
      <c r="AP89" s="128"/>
      <c r="AQ89" s="128"/>
      <c r="AR89" s="128"/>
      <c r="AS89" s="128"/>
      <c r="AT89" s="128"/>
      <c r="AU89" s="128"/>
      <c r="AV89" s="128"/>
      <c r="AW89" s="128"/>
      <c r="AX89" s="128"/>
      <c r="AY89" s="128"/>
      <c r="AZ89" s="128"/>
      <c r="BA89" s="128"/>
      <c r="BB89" s="128"/>
      <c r="BC89" s="128"/>
      <c r="BD89" s="128"/>
      <c r="BE89" s="128"/>
      <c r="BF89" s="128"/>
      <c r="BG89" s="128"/>
      <c r="BH89" s="128"/>
    </row>
    <row r="90" spans="1:60" ht="13.2" customHeight="1" x14ac:dyDescent="0.2">
      <c r="A90" s="128"/>
      <c r="B90" s="128" t="s">
        <v>188</v>
      </c>
      <c r="C90" s="128"/>
      <c r="D90" s="128"/>
      <c r="E90" s="128"/>
      <c r="F90" s="128"/>
      <c r="G90" s="128"/>
      <c r="H90" s="128" t="s">
        <v>189</v>
      </c>
      <c r="I90" s="128"/>
      <c r="J90" s="129" t="s">
        <v>74</v>
      </c>
      <c r="K90" s="378"/>
      <c r="L90" s="378"/>
      <c r="M90" s="378"/>
      <c r="N90" s="378"/>
      <c r="O90" s="378"/>
      <c r="P90" s="378"/>
      <c r="Q90" s="128" t="s">
        <v>118</v>
      </c>
      <c r="R90" s="129" t="s">
        <v>74</v>
      </c>
      <c r="S90" s="378"/>
      <c r="T90" s="378"/>
      <c r="U90" s="378"/>
      <c r="V90" s="378"/>
      <c r="W90" s="378"/>
      <c r="X90" s="378"/>
      <c r="Y90" s="128" t="s">
        <v>118</v>
      </c>
      <c r="Z90" s="143" t="s">
        <v>190</v>
      </c>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row>
    <row r="91" spans="1:60" ht="13.2" customHeight="1" x14ac:dyDescent="0.2">
      <c r="A91" s="128"/>
      <c r="B91" s="128"/>
      <c r="C91" s="128"/>
      <c r="D91" s="128"/>
      <c r="E91" s="128"/>
      <c r="F91" s="128"/>
      <c r="G91" s="128"/>
      <c r="H91" s="128" t="s">
        <v>191</v>
      </c>
      <c r="I91" s="128"/>
      <c r="J91" s="129" t="s">
        <v>74</v>
      </c>
      <c r="K91" s="378"/>
      <c r="L91" s="378"/>
      <c r="M91" s="378"/>
      <c r="N91" s="378"/>
      <c r="O91" s="378"/>
      <c r="P91" s="378"/>
      <c r="Q91" s="128" t="s">
        <v>118</v>
      </c>
      <c r="R91" s="129" t="s">
        <v>74</v>
      </c>
      <c r="S91" s="378"/>
      <c r="T91" s="378"/>
      <c r="U91" s="378"/>
      <c r="V91" s="378"/>
      <c r="W91" s="378"/>
      <c r="X91" s="378"/>
      <c r="Y91" s="128" t="s">
        <v>118</v>
      </c>
      <c r="Z91" s="143" t="s">
        <v>190</v>
      </c>
      <c r="AA91" s="128"/>
      <c r="AB91" s="128"/>
      <c r="AC91" s="128"/>
      <c r="AD91" s="128"/>
      <c r="AE91" s="128"/>
      <c r="AF91" s="128"/>
      <c r="AG91" s="128"/>
      <c r="AH91" s="128"/>
      <c r="AI91" s="128"/>
      <c r="AJ91" s="128"/>
      <c r="AK91" s="128"/>
      <c r="AL91" s="128"/>
      <c r="AM91" s="128"/>
      <c r="AN91" s="128"/>
      <c r="AO91" s="128"/>
      <c r="AP91" s="128"/>
      <c r="AQ91" s="128"/>
      <c r="AR91" s="128"/>
      <c r="AS91" s="128"/>
      <c r="AT91" s="128"/>
      <c r="AU91" s="128"/>
      <c r="AV91" s="128"/>
      <c r="AW91" s="128"/>
      <c r="AX91" s="128"/>
      <c r="AY91" s="128"/>
      <c r="AZ91" s="128"/>
      <c r="BA91" s="128"/>
      <c r="BB91" s="128"/>
      <c r="BC91" s="128"/>
      <c r="BD91" s="128"/>
      <c r="BE91" s="128"/>
      <c r="BF91" s="128"/>
      <c r="BG91" s="128"/>
      <c r="BH91" s="128"/>
    </row>
    <row r="92" spans="1:60" ht="13.2" customHeight="1" x14ac:dyDescent="0.2">
      <c r="A92" s="128"/>
      <c r="B92" s="128" t="s">
        <v>192</v>
      </c>
      <c r="C92" s="128"/>
      <c r="D92" s="128"/>
      <c r="E92" s="128"/>
      <c r="F92" s="128"/>
      <c r="G92" s="128"/>
      <c r="H92" s="128"/>
      <c r="I92" s="128"/>
      <c r="J92" s="382"/>
      <c r="K92" s="382"/>
      <c r="L92" s="382"/>
      <c r="M92" s="382"/>
      <c r="N92" s="382"/>
      <c r="O92" s="382"/>
      <c r="P92" s="382"/>
      <c r="Q92" s="382"/>
      <c r="R92" s="382"/>
      <c r="S92" s="128"/>
      <c r="T92" s="375"/>
      <c r="U92" s="375"/>
      <c r="V92" s="375"/>
      <c r="W92" s="375"/>
      <c r="X92" s="375"/>
      <c r="Y92" s="375"/>
      <c r="Z92" s="375"/>
      <c r="AA92" s="375"/>
      <c r="AB92" s="375"/>
      <c r="AC92" s="375"/>
      <c r="AD92" s="375"/>
      <c r="AE92" s="375"/>
      <c r="AF92" s="128"/>
      <c r="AG92" s="128"/>
      <c r="AH92" s="128"/>
      <c r="AI92" s="128"/>
      <c r="AJ92" s="128"/>
      <c r="AK92" s="128"/>
      <c r="AL92" s="128"/>
      <c r="AM92" s="128"/>
      <c r="AN92" s="128"/>
      <c r="AO92" s="128"/>
      <c r="AP92" s="128"/>
      <c r="AQ92" s="128"/>
      <c r="AR92" s="128"/>
      <c r="AS92" s="128"/>
      <c r="AT92" s="128"/>
      <c r="AU92" s="128"/>
      <c r="AV92" s="128"/>
      <c r="AW92" s="128"/>
      <c r="AX92" s="128"/>
      <c r="AY92" s="128"/>
      <c r="AZ92" s="128"/>
      <c r="BA92" s="128"/>
      <c r="BB92" s="128"/>
      <c r="BC92" s="128"/>
      <c r="BD92" s="128"/>
      <c r="BE92" s="128"/>
      <c r="BF92" s="128"/>
      <c r="BG92" s="128"/>
      <c r="BH92" s="128"/>
    </row>
    <row r="93" spans="1:60" ht="13.2" customHeight="1" x14ac:dyDescent="0.2">
      <c r="A93" s="128"/>
      <c r="B93" s="128" t="s">
        <v>193</v>
      </c>
      <c r="C93" s="128"/>
      <c r="D93" s="128"/>
      <c r="E93" s="128"/>
      <c r="F93" s="128"/>
      <c r="G93" s="128"/>
      <c r="H93" s="128"/>
      <c r="I93" s="128"/>
      <c r="J93" s="128"/>
      <c r="K93" s="128"/>
      <c r="L93" s="128"/>
      <c r="M93" s="128"/>
      <c r="N93" s="128"/>
      <c r="O93" s="128"/>
      <c r="P93" s="128"/>
      <c r="Q93" s="128"/>
      <c r="R93" s="128"/>
      <c r="S93" s="128"/>
      <c r="T93" s="128"/>
      <c r="U93" s="128"/>
      <c r="V93" s="128"/>
      <c r="W93" s="143" t="s">
        <v>91</v>
      </c>
      <c r="X93" s="128" t="s">
        <v>194</v>
      </c>
      <c r="Y93" s="128"/>
      <c r="Z93" s="143" t="s">
        <v>91</v>
      </c>
      <c r="AA93" s="128" t="s">
        <v>195</v>
      </c>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c r="AY93" s="128"/>
      <c r="AZ93" s="128"/>
      <c r="BA93" s="128"/>
      <c r="BB93" s="128"/>
      <c r="BC93" s="128"/>
      <c r="BD93" s="128"/>
      <c r="BE93" s="128"/>
      <c r="BF93" s="128"/>
      <c r="BG93" s="128"/>
      <c r="BH93" s="128"/>
    </row>
    <row r="94" spans="1:60" ht="13.2" customHeight="1" x14ac:dyDescent="0.2">
      <c r="A94" s="128"/>
      <c r="B94" s="128" t="s">
        <v>196</v>
      </c>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c r="AX94" s="128"/>
      <c r="AY94" s="128"/>
      <c r="AZ94" s="128"/>
      <c r="BA94" s="128"/>
      <c r="BB94" s="128"/>
      <c r="BC94" s="128"/>
      <c r="BD94" s="128"/>
      <c r="BE94" s="128"/>
      <c r="BF94" s="128"/>
      <c r="BG94" s="128"/>
      <c r="BH94" s="128"/>
    </row>
    <row r="95" spans="1:60" ht="13.2" customHeight="1" x14ac:dyDescent="0.2">
      <c r="A95" s="128"/>
      <c r="B95" s="128"/>
      <c r="C95" s="128"/>
      <c r="D95" s="128"/>
      <c r="E95" s="128"/>
      <c r="F95" s="128"/>
      <c r="G95" s="128"/>
      <c r="H95" s="143" t="s">
        <v>91</v>
      </c>
      <c r="I95" s="128" t="s">
        <v>197</v>
      </c>
      <c r="J95" s="128"/>
      <c r="K95" s="128"/>
      <c r="L95" s="128"/>
      <c r="M95" s="128"/>
      <c r="N95" s="128"/>
      <c r="O95" s="128"/>
      <c r="P95" s="128"/>
      <c r="Q95" s="143" t="s">
        <v>91</v>
      </c>
      <c r="R95" s="128" t="s">
        <v>198</v>
      </c>
      <c r="S95" s="128"/>
      <c r="T95" s="128"/>
      <c r="U95" s="128"/>
      <c r="V95" s="128"/>
      <c r="W95" s="128"/>
      <c r="X95" s="128"/>
      <c r="Y95" s="128"/>
      <c r="Z95" s="143" t="s">
        <v>91</v>
      </c>
      <c r="AA95" s="128" t="s">
        <v>199</v>
      </c>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8"/>
      <c r="BC95" s="128"/>
      <c r="BD95" s="128"/>
      <c r="BE95" s="128"/>
      <c r="BF95" s="128"/>
      <c r="BG95" s="128"/>
      <c r="BH95" s="128"/>
    </row>
    <row r="96" spans="1:60" ht="4.05" customHeight="1" x14ac:dyDescent="0.2">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128"/>
      <c r="BF96" s="128"/>
      <c r="BG96" s="128"/>
      <c r="BH96" s="128"/>
    </row>
    <row r="97" spans="1:60" ht="4.05" customHeight="1" x14ac:dyDescent="0.2">
      <c r="A97" s="145"/>
      <c r="B97" s="145"/>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row>
    <row r="98" spans="1:60" ht="13.2" customHeight="1" x14ac:dyDescent="0.2">
      <c r="A98" s="128" t="s">
        <v>200</v>
      </c>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128"/>
      <c r="BB98" s="128"/>
      <c r="BC98" s="128"/>
      <c r="BD98" s="128"/>
      <c r="BE98" s="128"/>
      <c r="BF98" s="128"/>
      <c r="BG98" s="128"/>
      <c r="BH98" s="128"/>
    </row>
    <row r="99" spans="1:60" ht="13.2" customHeight="1" x14ac:dyDescent="0.2">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c r="BH99" s="128"/>
    </row>
    <row r="100" spans="1:60" ht="13.2" customHeight="1" x14ac:dyDescent="0.2">
      <c r="A100" s="128"/>
      <c r="B100" s="128"/>
      <c r="C100" s="128"/>
      <c r="D100" s="128"/>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c r="AE100" s="375"/>
      <c r="AF100" s="375"/>
      <c r="AG100" s="375"/>
      <c r="AH100" s="375"/>
      <c r="AI100" s="375"/>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row>
    <row r="101" spans="1:60" ht="13.2" customHeight="1" x14ac:dyDescent="0.2">
      <c r="A101" s="128"/>
      <c r="B101" s="128"/>
      <c r="C101" s="128"/>
      <c r="D101" s="128"/>
      <c r="E101" s="375"/>
      <c r="F101" s="375"/>
      <c r="G101" s="375"/>
      <c r="H101" s="375"/>
      <c r="I101" s="375"/>
      <c r="J101" s="375"/>
      <c r="K101" s="375"/>
      <c r="L101" s="375"/>
      <c r="M101" s="375"/>
      <c r="N101" s="375"/>
      <c r="O101" s="375"/>
      <c r="P101" s="375"/>
      <c r="Q101" s="375"/>
      <c r="R101" s="375"/>
      <c r="S101" s="375"/>
      <c r="T101" s="375"/>
      <c r="U101" s="375"/>
      <c r="V101" s="375"/>
      <c r="W101" s="375"/>
      <c r="X101" s="375"/>
      <c r="Y101" s="375"/>
      <c r="Z101" s="375"/>
      <c r="AA101" s="375"/>
      <c r="AB101" s="375"/>
      <c r="AC101" s="375"/>
      <c r="AD101" s="375"/>
      <c r="AE101" s="375"/>
      <c r="AF101" s="375"/>
      <c r="AG101" s="375"/>
      <c r="AH101" s="375"/>
      <c r="AI101" s="375"/>
      <c r="AJ101" s="128"/>
      <c r="AK101" s="128"/>
      <c r="AL101" s="128"/>
      <c r="AM101" s="133" t="s">
        <v>278</v>
      </c>
      <c r="AN101" s="133"/>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row>
    <row r="102" spans="1:60" ht="13.2" customHeight="1" x14ac:dyDescent="0.2">
      <c r="A102" s="128"/>
      <c r="B102" s="128"/>
      <c r="C102" s="128"/>
      <c r="D102" s="128"/>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375"/>
      <c r="AG102" s="375"/>
      <c r="AH102" s="375"/>
      <c r="AI102" s="375"/>
      <c r="AJ102" s="128"/>
      <c r="AK102" s="128"/>
      <c r="AL102" s="128"/>
      <c r="AM102" s="133"/>
      <c r="AN102" s="133"/>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row>
    <row r="103" spans="1:60" ht="13.2" customHeight="1" x14ac:dyDescent="0.2">
      <c r="A103" s="128"/>
      <c r="B103" s="128"/>
      <c r="C103" s="128"/>
      <c r="D103" s="128"/>
      <c r="E103" s="375"/>
      <c r="F103" s="375"/>
      <c r="G103" s="375"/>
      <c r="H103" s="375"/>
      <c r="I103" s="375"/>
      <c r="J103" s="375"/>
      <c r="K103" s="375"/>
      <c r="L103" s="375"/>
      <c r="M103" s="375"/>
      <c r="N103" s="375"/>
      <c r="O103" s="375"/>
      <c r="P103" s="375"/>
      <c r="Q103" s="375"/>
      <c r="R103" s="375"/>
      <c r="S103" s="375"/>
      <c r="T103" s="375"/>
      <c r="U103" s="375"/>
      <c r="V103" s="375"/>
      <c r="W103" s="375"/>
      <c r="X103" s="375"/>
      <c r="Y103" s="375"/>
      <c r="Z103" s="375"/>
      <c r="AA103" s="375"/>
      <c r="AB103" s="375"/>
      <c r="AC103" s="375"/>
      <c r="AD103" s="375"/>
      <c r="AE103" s="375"/>
      <c r="AF103" s="375"/>
      <c r="AG103" s="375"/>
      <c r="AH103" s="375"/>
      <c r="AI103" s="375"/>
      <c r="AJ103" s="128"/>
      <c r="AK103" s="128"/>
      <c r="AL103" s="128"/>
      <c r="AM103" s="133"/>
      <c r="AN103" s="133"/>
      <c r="AO103" s="128"/>
      <c r="AP103" s="128"/>
      <c r="AQ103" s="128"/>
      <c r="AR103" s="128"/>
      <c r="AS103" s="128"/>
      <c r="AT103" s="128"/>
      <c r="AU103" s="128"/>
      <c r="AV103" s="128"/>
      <c r="AW103" s="128"/>
      <c r="AX103" s="128"/>
      <c r="AY103" s="128"/>
      <c r="AZ103" s="128"/>
      <c r="BA103" s="128"/>
      <c r="BB103" s="128"/>
      <c r="BC103" s="128"/>
      <c r="BD103" s="128"/>
      <c r="BE103" s="128"/>
      <c r="BF103" s="128"/>
      <c r="BG103" s="128"/>
      <c r="BH103" s="128"/>
    </row>
    <row r="104" spans="1:60" ht="13.2" customHeight="1" x14ac:dyDescent="0.2">
      <c r="A104" s="128"/>
      <c r="B104" s="128"/>
      <c r="C104" s="128"/>
      <c r="D104" s="128"/>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c r="AE104" s="375"/>
      <c r="AF104" s="375"/>
      <c r="AG104" s="375"/>
      <c r="AH104" s="375"/>
      <c r="AI104" s="375"/>
      <c r="AJ104" s="128"/>
      <c r="AK104" s="128"/>
      <c r="AL104" s="128"/>
      <c r="AM104" s="133"/>
      <c r="AN104" s="133"/>
      <c r="AO104" s="128"/>
      <c r="AP104" s="128"/>
      <c r="AQ104" s="128"/>
      <c r="AR104" s="128"/>
      <c r="AS104" s="128"/>
      <c r="AT104" s="128"/>
      <c r="AU104" s="128"/>
      <c r="AV104" s="128"/>
      <c r="AW104" s="128"/>
      <c r="AX104" s="128"/>
      <c r="AY104" s="128"/>
      <c r="AZ104" s="128"/>
      <c r="BA104" s="128"/>
      <c r="BB104" s="128"/>
      <c r="BC104" s="128"/>
      <c r="BD104" s="128"/>
      <c r="BE104" s="128"/>
      <c r="BF104" s="128"/>
      <c r="BG104" s="128"/>
      <c r="BH104" s="128"/>
    </row>
    <row r="105" spans="1:60" ht="13.2" customHeight="1" x14ac:dyDescent="0.2">
      <c r="A105" s="128"/>
      <c r="B105" s="128"/>
      <c r="C105" s="128"/>
      <c r="D105" s="128"/>
      <c r="E105" s="375"/>
      <c r="F105" s="375"/>
      <c r="G105" s="375"/>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c r="AE105" s="375"/>
      <c r="AF105" s="375"/>
      <c r="AG105" s="375"/>
      <c r="AH105" s="375"/>
      <c r="AI105" s="375"/>
      <c r="AJ105" s="128"/>
      <c r="AK105" s="128"/>
      <c r="AL105" s="128"/>
      <c r="AM105" s="133"/>
      <c r="AN105" s="133"/>
      <c r="AO105" s="128"/>
      <c r="AP105" s="128"/>
      <c r="AQ105" s="128"/>
      <c r="AR105" s="128"/>
      <c r="AS105" s="128"/>
      <c r="AT105" s="128"/>
      <c r="AU105" s="128"/>
      <c r="AV105" s="128"/>
      <c r="AW105" s="128"/>
      <c r="AX105" s="128"/>
      <c r="AY105" s="128"/>
      <c r="AZ105" s="128"/>
      <c r="BA105" s="128"/>
      <c r="BB105" s="128"/>
      <c r="BC105" s="128"/>
      <c r="BD105" s="128"/>
      <c r="BE105" s="128"/>
      <c r="BF105" s="128"/>
      <c r="BG105" s="128"/>
      <c r="BH105" s="128"/>
    </row>
    <row r="106" spans="1:60" ht="13.2" customHeight="1" x14ac:dyDescent="0.2">
      <c r="A106" s="128"/>
      <c r="B106" s="128"/>
      <c r="C106" s="128"/>
      <c r="D106" s="128"/>
      <c r="E106" s="375"/>
      <c r="F106" s="375"/>
      <c r="G106" s="375"/>
      <c r="H106" s="375"/>
      <c r="I106" s="375"/>
      <c r="J106" s="375"/>
      <c r="K106" s="375"/>
      <c r="L106" s="375"/>
      <c r="M106" s="375"/>
      <c r="N106" s="375"/>
      <c r="O106" s="375"/>
      <c r="P106" s="375"/>
      <c r="Q106" s="375"/>
      <c r="R106" s="375"/>
      <c r="S106" s="375"/>
      <c r="T106" s="375"/>
      <c r="U106" s="375"/>
      <c r="V106" s="375"/>
      <c r="W106" s="375"/>
      <c r="X106" s="375"/>
      <c r="Y106" s="375"/>
      <c r="Z106" s="375"/>
      <c r="AA106" s="375"/>
      <c r="AB106" s="375"/>
      <c r="AC106" s="375"/>
      <c r="AD106" s="375"/>
      <c r="AE106" s="375"/>
      <c r="AF106" s="375"/>
      <c r="AG106" s="375"/>
      <c r="AH106" s="375"/>
      <c r="AI106" s="375"/>
      <c r="AJ106" s="128"/>
      <c r="AK106" s="128"/>
      <c r="AL106" s="128"/>
      <c r="AM106" s="133"/>
      <c r="AN106" s="133"/>
      <c r="AO106" s="128"/>
      <c r="AP106" s="128"/>
      <c r="AQ106" s="128"/>
      <c r="AR106" s="128"/>
      <c r="AS106" s="128"/>
      <c r="AT106" s="128"/>
      <c r="AU106" s="128"/>
      <c r="AV106" s="128"/>
      <c r="AW106" s="128"/>
      <c r="AX106" s="128"/>
      <c r="AY106" s="128"/>
      <c r="AZ106" s="128"/>
      <c r="BA106" s="128"/>
      <c r="BB106" s="128"/>
      <c r="BC106" s="128"/>
      <c r="BD106" s="128"/>
      <c r="BE106" s="128"/>
      <c r="BF106" s="128"/>
      <c r="BG106" s="128"/>
      <c r="BH106" s="128"/>
    </row>
    <row r="107" spans="1:60" ht="4.05" customHeight="1" x14ac:dyDescent="0.2">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28"/>
      <c r="AK107" s="128"/>
      <c r="AL107" s="128"/>
      <c r="AM107" s="133"/>
      <c r="AN107" s="133"/>
      <c r="AO107" s="128"/>
      <c r="AP107" s="128"/>
      <c r="AQ107" s="128"/>
      <c r="AR107" s="128"/>
      <c r="AS107" s="128"/>
      <c r="AT107" s="128"/>
      <c r="AU107" s="128"/>
      <c r="AV107" s="128"/>
      <c r="AW107" s="128"/>
      <c r="AX107" s="128"/>
      <c r="AY107" s="128"/>
      <c r="AZ107" s="128"/>
      <c r="BA107" s="128"/>
      <c r="BB107" s="128"/>
      <c r="BC107" s="128"/>
      <c r="BD107" s="128"/>
      <c r="BE107" s="128"/>
      <c r="BF107" s="128"/>
      <c r="BG107" s="128"/>
      <c r="BH107" s="128"/>
    </row>
    <row r="108" spans="1:60" ht="4.05" customHeight="1" x14ac:dyDescent="0.2">
      <c r="A108" s="145"/>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28"/>
      <c r="AK108" s="128"/>
      <c r="AL108" s="128"/>
      <c r="AM108" s="133"/>
      <c r="AN108" s="133"/>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row>
    <row r="109" spans="1:60" ht="13.2" customHeight="1" x14ac:dyDescent="0.2">
      <c r="A109" s="128" t="s">
        <v>201</v>
      </c>
      <c r="B109" s="128"/>
      <c r="C109" s="128"/>
      <c r="D109" s="128"/>
      <c r="E109" s="128"/>
      <c r="F109" s="128"/>
      <c r="G109" s="128"/>
      <c r="H109" s="128"/>
      <c r="I109" s="128"/>
      <c r="J109" s="128"/>
      <c r="K109" s="128" t="s">
        <v>296</v>
      </c>
      <c r="L109" s="128"/>
      <c r="M109" s="147"/>
      <c r="N109" s="128" t="s">
        <v>202</v>
      </c>
      <c r="O109" s="147"/>
      <c r="P109" s="128" t="s">
        <v>203</v>
      </c>
      <c r="Q109" s="147"/>
      <c r="R109" s="128" t="s">
        <v>204</v>
      </c>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33"/>
      <c r="AN109" s="133"/>
      <c r="AO109" s="128"/>
      <c r="AP109" s="128"/>
      <c r="AQ109" s="128"/>
      <c r="AR109" s="128"/>
      <c r="AS109" s="128"/>
      <c r="AT109" s="128"/>
      <c r="AU109" s="128"/>
      <c r="AV109" s="128"/>
      <c r="AW109" s="128"/>
      <c r="AX109" s="128"/>
      <c r="AY109" s="128"/>
      <c r="AZ109" s="128"/>
      <c r="BA109" s="128"/>
      <c r="BB109" s="128"/>
      <c r="BC109" s="128"/>
      <c r="BD109" s="128"/>
      <c r="BE109" s="128"/>
      <c r="BF109" s="128"/>
      <c r="BG109" s="128"/>
      <c r="BH109" s="128"/>
    </row>
    <row r="110" spans="1:60" ht="4.05" customHeight="1" x14ac:dyDescent="0.2">
      <c r="A110" s="144"/>
      <c r="B110" s="144"/>
      <c r="C110" s="144"/>
      <c r="D110" s="144"/>
      <c r="E110" s="144"/>
      <c r="F110" s="144"/>
      <c r="G110" s="144"/>
      <c r="H110" s="144"/>
      <c r="I110" s="144"/>
      <c r="J110" s="144"/>
      <c r="K110" s="144"/>
      <c r="L110" s="144"/>
      <c r="M110" s="157"/>
      <c r="N110" s="144"/>
      <c r="O110" s="157"/>
      <c r="P110" s="144"/>
      <c r="Q110" s="157"/>
      <c r="R110" s="144"/>
      <c r="S110" s="144"/>
      <c r="T110" s="144"/>
      <c r="U110" s="144"/>
      <c r="V110" s="144"/>
      <c r="W110" s="144"/>
      <c r="X110" s="144"/>
      <c r="Y110" s="144"/>
      <c r="Z110" s="144"/>
      <c r="AA110" s="144"/>
      <c r="AB110" s="144"/>
      <c r="AC110" s="144"/>
      <c r="AD110" s="144"/>
      <c r="AE110" s="144"/>
      <c r="AF110" s="144"/>
      <c r="AG110" s="144"/>
      <c r="AH110" s="144"/>
      <c r="AI110" s="144"/>
      <c r="AJ110" s="128"/>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row>
    <row r="111" spans="1:60" ht="4.05" customHeight="1" x14ac:dyDescent="0.2">
      <c r="A111" s="145"/>
      <c r="B111" s="145"/>
      <c r="C111" s="145"/>
      <c r="D111" s="145"/>
      <c r="E111" s="145"/>
      <c r="F111" s="145"/>
      <c r="G111" s="145"/>
      <c r="H111" s="145"/>
      <c r="I111" s="145"/>
      <c r="J111" s="145"/>
      <c r="K111" s="145"/>
      <c r="L111" s="145"/>
      <c r="M111" s="158"/>
      <c r="N111" s="145"/>
      <c r="O111" s="158"/>
      <c r="P111" s="145"/>
      <c r="Q111" s="158"/>
      <c r="R111" s="145"/>
      <c r="S111" s="145"/>
      <c r="T111" s="145"/>
      <c r="U111" s="145"/>
      <c r="V111" s="145"/>
      <c r="W111" s="145"/>
      <c r="X111" s="145"/>
      <c r="Y111" s="145"/>
      <c r="Z111" s="145"/>
      <c r="AA111" s="145"/>
      <c r="AB111" s="145"/>
      <c r="AC111" s="145"/>
      <c r="AD111" s="145"/>
      <c r="AE111" s="145"/>
      <c r="AF111" s="145"/>
      <c r="AG111" s="145"/>
      <c r="AH111" s="145"/>
      <c r="AI111" s="145"/>
      <c r="AJ111" s="128"/>
      <c r="AK111" s="128"/>
      <c r="AL111" s="128"/>
      <c r="AM111" s="128"/>
      <c r="AN111" s="128"/>
      <c r="AO111" s="128"/>
      <c r="AP111" s="128"/>
      <c r="AQ111" s="128"/>
      <c r="AR111" s="128"/>
      <c r="AS111" s="128"/>
      <c r="AT111" s="128"/>
      <c r="AU111" s="128"/>
      <c r="AV111" s="128"/>
      <c r="AW111" s="128"/>
      <c r="AX111" s="128"/>
      <c r="AY111" s="128"/>
      <c r="AZ111" s="128"/>
      <c r="BA111" s="128"/>
      <c r="BB111" s="128"/>
      <c r="BC111" s="128"/>
      <c r="BD111" s="128"/>
      <c r="BE111" s="128"/>
      <c r="BF111" s="128"/>
      <c r="BG111" s="128"/>
      <c r="BH111" s="128"/>
    </row>
    <row r="112" spans="1:60" ht="13.2" customHeight="1" x14ac:dyDescent="0.2">
      <c r="A112" s="128" t="s">
        <v>205</v>
      </c>
      <c r="B112" s="128"/>
      <c r="C112" s="128"/>
      <c r="D112" s="128"/>
      <c r="E112" s="128"/>
      <c r="F112" s="128"/>
      <c r="G112" s="128"/>
      <c r="H112" s="128"/>
      <c r="I112" s="128"/>
      <c r="J112" s="128"/>
      <c r="K112" s="128" t="s">
        <v>296</v>
      </c>
      <c r="L112" s="128"/>
      <c r="M112" s="147"/>
      <c r="N112" s="128" t="s">
        <v>202</v>
      </c>
      <c r="O112" s="147"/>
      <c r="P112" s="128" t="s">
        <v>206</v>
      </c>
      <c r="Q112" s="147"/>
      <c r="R112" s="128" t="s">
        <v>204</v>
      </c>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28"/>
      <c r="BF112" s="128"/>
      <c r="BG112" s="128"/>
      <c r="BH112" s="128"/>
    </row>
    <row r="113" spans="1:60" ht="4.05" customHeight="1" x14ac:dyDescent="0.2">
      <c r="A113" s="144"/>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28"/>
      <c r="AK113" s="128"/>
      <c r="AL113" s="128"/>
      <c r="AM113" s="128"/>
      <c r="AN113" s="128"/>
      <c r="AO113" s="128"/>
      <c r="AP113" s="128"/>
      <c r="AQ113" s="128"/>
      <c r="AR113" s="128"/>
      <c r="AS113" s="128"/>
      <c r="AT113" s="128"/>
      <c r="AU113" s="128"/>
      <c r="AV113" s="128"/>
      <c r="AW113" s="128"/>
      <c r="AX113" s="128"/>
      <c r="AY113" s="128"/>
      <c r="AZ113" s="128"/>
      <c r="BA113" s="128"/>
      <c r="BB113" s="128"/>
      <c r="BC113" s="128"/>
      <c r="BD113" s="128"/>
      <c r="BE113" s="128"/>
      <c r="BF113" s="128"/>
      <c r="BG113" s="128"/>
      <c r="BH113" s="128"/>
    </row>
    <row r="114" spans="1:60" ht="4.05" customHeight="1" x14ac:dyDescent="0.2">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28"/>
      <c r="AK114" s="128"/>
      <c r="AL114" s="128"/>
      <c r="AM114" s="128"/>
      <c r="AN114" s="128"/>
      <c r="AO114" s="128"/>
      <c r="AP114" s="128"/>
      <c r="AQ114" s="128"/>
      <c r="AR114" s="128"/>
      <c r="AS114" s="128"/>
      <c r="AT114" s="128"/>
      <c r="AU114" s="128"/>
      <c r="AV114" s="128"/>
      <c r="AW114" s="128"/>
      <c r="AX114" s="128"/>
      <c r="AY114" s="128"/>
      <c r="AZ114" s="128"/>
      <c r="BA114" s="128"/>
      <c r="BB114" s="128"/>
      <c r="BC114" s="128"/>
      <c r="BD114" s="128"/>
      <c r="BE114" s="128"/>
      <c r="BF114" s="128"/>
      <c r="BG114" s="128"/>
      <c r="BH114" s="128"/>
    </row>
    <row r="115" spans="1:60" ht="13.2" customHeight="1" x14ac:dyDescent="0.2">
      <c r="A115" s="128" t="s">
        <v>207</v>
      </c>
      <c r="B115" s="128"/>
      <c r="C115" s="128"/>
      <c r="D115" s="128"/>
      <c r="E115" s="128"/>
      <c r="F115" s="128"/>
      <c r="G115" s="128"/>
      <c r="H115" s="128"/>
      <c r="I115" s="128"/>
      <c r="J115" s="128"/>
      <c r="K115" s="128"/>
      <c r="L115" s="128"/>
      <c r="M115" s="128"/>
      <c r="N115" s="128"/>
      <c r="O115" s="128"/>
      <c r="P115" s="128"/>
      <c r="Q115" s="128"/>
      <c r="R115" s="128"/>
      <c r="S115" s="128" t="s">
        <v>208</v>
      </c>
      <c r="T115" s="146"/>
      <c r="U115" s="143"/>
      <c r="V115" s="143"/>
      <c r="W115" s="143"/>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c r="AT115" s="128"/>
      <c r="AU115" s="128"/>
      <c r="AV115" s="128"/>
      <c r="AW115" s="128"/>
      <c r="AX115" s="128"/>
      <c r="AY115" s="128"/>
      <c r="AZ115" s="128"/>
      <c r="BA115" s="128"/>
      <c r="BB115" s="128"/>
      <c r="BC115" s="128"/>
      <c r="BD115" s="128"/>
      <c r="BE115" s="128"/>
      <c r="BF115" s="128"/>
      <c r="BG115" s="128"/>
      <c r="BH115" s="128"/>
    </row>
    <row r="116" spans="1:60" ht="13.2" customHeight="1" x14ac:dyDescent="0.2">
      <c r="A116" s="128"/>
      <c r="B116" s="128"/>
      <c r="C116" s="128"/>
      <c r="D116" s="129" t="s">
        <v>74</v>
      </c>
      <c r="E116" s="128" t="s">
        <v>96</v>
      </c>
      <c r="F116" s="143"/>
      <c r="G116" s="128" t="s">
        <v>209</v>
      </c>
      <c r="H116" s="146" t="s">
        <v>118</v>
      </c>
      <c r="I116" s="128" t="s">
        <v>296</v>
      </c>
      <c r="J116" s="128"/>
      <c r="K116" s="147"/>
      <c r="L116" s="128" t="s">
        <v>202</v>
      </c>
      <c r="M116" s="147"/>
      <c r="N116" s="128" t="s">
        <v>206</v>
      </c>
      <c r="O116" s="147"/>
      <c r="P116" s="128" t="s">
        <v>204</v>
      </c>
      <c r="Q116" s="143" t="s">
        <v>74</v>
      </c>
      <c r="R116" s="376"/>
      <c r="S116" s="376"/>
      <c r="T116" s="376"/>
      <c r="U116" s="376"/>
      <c r="V116" s="376"/>
      <c r="W116" s="376"/>
      <c r="X116" s="376"/>
      <c r="Y116" s="376"/>
      <c r="Z116" s="376"/>
      <c r="AA116" s="376"/>
      <c r="AB116" s="376"/>
      <c r="AC116" s="376"/>
      <c r="AD116" s="376"/>
      <c r="AE116" s="376"/>
      <c r="AF116" s="376"/>
      <c r="AG116" s="376"/>
      <c r="AH116" s="376"/>
      <c r="AI116" s="143" t="s">
        <v>118</v>
      </c>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28"/>
      <c r="BF116" s="128"/>
      <c r="BG116" s="128"/>
      <c r="BH116" s="128"/>
    </row>
    <row r="117" spans="1:60" ht="13.2" customHeight="1" x14ac:dyDescent="0.2">
      <c r="A117" s="128"/>
      <c r="B117" s="128"/>
      <c r="C117" s="128"/>
      <c r="D117" s="129" t="s">
        <v>74</v>
      </c>
      <c r="E117" s="128" t="s">
        <v>96</v>
      </c>
      <c r="F117" s="143"/>
      <c r="G117" s="128" t="s">
        <v>209</v>
      </c>
      <c r="H117" s="146" t="s">
        <v>118</v>
      </c>
      <c r="I117" s="128" t="s">
        <v>296</v>
      </c>
      <c r="J117" s="128"/>
      <c r="K117" s="147"/>
      <c r="L117" s="128" t="s">
        <v>202</v>
      </c>
      <c r="M117" s="147"/>
      <c r="N117" s="128" t="s">
        <v>206</v>
      </c>
      <c r="O117" s="147"/>
      <c r="P117" s="128" t="s">
        <v>204</v>
      </c>
      <c r="Q117" s="143" t="s">
        <v>74</v>
      </c>
      <c r="R117" s="376"/>
      <c r="S117" s="376"/>
      <c r="T117" s="376"/>
      <c r="U117" s="376"/>
      <c r="V117" s="376"/>
      <c r="W117" s="376"/>
      <c r="X117" s="376"/>
      <c r="Y117" s="376"/>
      <c r="Z117" s="376"/>
      <c r="AA117" s="376"/>
      <c r="AB117" s="376"/>
      <c r="AC117" s="376"/>
      <c r="AD117" s="376"/>
      <c r="AE117" s="376"/>
      <c r="AF117" s="376"/>
      <c r="AG117" s="376"/>
      <c r="AH117" s="376"/>
      <c r="AI117" s="143" t="s">
        <v>118</v>
      </c>
      <c r="AJ117" s="128"/>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28"/>
      <c r="BF117" s="128"/>
      <c r="BG117" s="128"/>
      <c r="BH117" s="128"/>
    </row>
    <row r="118" spans="1:60" ht="13.2" customHeight="1" x14ac:dyDescent="0.2">
      <c r="A118" s="128"/>
      <c r="B118" s="128"/>
      <c r="C118" s="128"/>
      <c r="D118" s="129" t="s">
        <v>74</v>
      </c>
      <c r="E118" s="128" t="s">
        <v>96</v>
      </c>
      <c r="F118" s="143"/>
      <c r="G118" s="128" t="s">
        <v>209</v>
      </c>
      <c r="H118" s="146" t="s">
        <v>118</v>
      </c>
      <c r="I118" s="128" t="s">
        <v>296</v>
      </c>
      <c r="J118" s="128"/>
      <c r="K118" s="147"/>
      <c r="L118" s="128" t="s">
        <v>202</v>
      </c>
      <c r="M118" s="147"/>
      <c r="N118" s="128" t="s">
        <v>206</v>
      </c>
      <c r="O118" s="147"/>
      <c r="P118" s="128" t="s">
        <v>204</v>
      </c>
      <c r="Q118" s="143" t="s">
        <v>74</v>
      </c>
      <c r="R118" s="376"/>
      <c r="S118" s="376"/>
      <c r="T118" s="376"/>
      <c r="U118" s="376"/>
      <c r="V118" s="376"/>
      <c r="W118" s="376"/>
      <c r="X118" s="376"/>
      <c r="Y118" s="376"/>
      <c r="Z118" s="376"/>
      <c r="AA118" s="376"/>
      <c r="AB118" s="376"/>
      <c r="AC118" s="376"/>
      <c r="AD118" s="376"/>
      <c r="AE118" s="376"/>
      <c r="AF118" s="376"/>
      <c r="AG118" s="376"/>
      <c r="AH118" s="376"/>
      <c r="AI118" s="143" t="s">
        <v>118</v>
      </c>
      <c r="AJ118" s="128"/>
      <c r="AK118" s="128"/>
      <c r="AL118" s="128"/>
      <c r="AM118" s="128"/>
      <c r="AN118" s="128"/>
      <c r="AO118" s="128"/>
      <c r="AP118" s="128"/>
      <c r="AQ118" s="128"/>
      <c r="AR118" s="128"/>
      <c r="AS118" s="128"/>
      <c r="AT118" s="128"/>
      <c r="AU118" s="128"/>
      <c r="AV118" s="128"/>
      <c r="AW118" s="128"/>
      <c r="AX118" s="128"/>
      <c r="AY118" s="128"/>
      <c r="AZ118" s="128"/>
      <c r="BA118" s="128"/>
      <c r="BB118" s="128"/>
      <c r="BC118" s="128"/>
      <c r="BD118" s="128"/>
      <c r="BE118" s="128"/>
      <c r="BF118" s="128"/>
      <c r="BG118" s="128"/>
      <c r="BH118" s="128"/>
    </row>
    <row r="119" spans="1:60" ht="4.05" customHeight="1" x14ac:dyDescent="0.2">
      <c r="A119" s="14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128"/>
      <c r="AK119" s="128"/>
      <c r="AL119" s="128"/>
      <c r="AM119" s="128"/>
      <c r="AN119" s="128"/>
      <c r="AO119" s="128"/>
      <c r="AP119" s="128"/>
      <c r="AQ119" s="128"/>
      <c r="AR119" s="128"/>
      <c r="AS119" s="128"/>
      <c r="AT119" s="128"/>
      <c r="AU119" s="128"/>
      <c r="AV119" s="128"/>
      <c r="AW119" s="128"/>
      <c r="AX119" s="128"/>
      <c r="AY119" s="128"/>
      <c r="AZ119" s="128"/>
      <c r="BA119" s="128"/>
      <c r="BB119" s="128"/>
      <c r="BC119" s="128"/>
      <c r="BD119" s="128"/>
      <c r="BE119" s="128"/>
      <c r="BF119" s="128"/>
      <c r="BG119" s="128"/>
      <c r="BH119" s="128"/>
    </row>
    <row r="120" spans="1:60" ht="4.05" customHeight="1" x14ac:dyDescent="0.2">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28"/>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row>
    <row r="121" spans="1:60" ht="13.2" customHeight="1" x14ac:dyDescent="0.2">
      <c r="A121" s="128" t="s">
        <v>297</v>
      </c>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row>
    <row r="122" spans="1:60" ht="13.2" customHeight="1" x14ac:dyDescent="0.2">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c r="BA122" s="128"/>
      <c r="BB122" s="128"/>
      <c r="BC122" s="128"/>
      <c r="BD122" s="128"/>
      <c r="BE122" s="128"/>
      <c r="BF122" s="128"/>
      <c r="BG122" s="128"/>
      <c r="BH122" s="128"/>
    </row>
    <row r="123" spans="1:60" ht="13.2" customHeight="1" x14ac:dyDescent="0.2">
      <c r="A123" s="128"/>
      <c r="B123" s="128"/>
      <c r="C123" s="128"/>
      <c r="D123" s="128"/>
      <c r="E123" s="143" t="s">
        <v>91</v>
      </c>
      <c r="F123" s="128" t="s">
        <v>298</v>
      </c>
      <c r="G123" s="128"/>
      <c r="H123" s="143" t="s">
        <v>91</v>
      </c>
      <c r="I123" s="128" t="s">
        <v>299</v>
      </c>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c r="BA123" s="128"/>
      <c r="BB123" s="128"/>
      <c r="BC123" s="128"/>
      <c r="BD123" s="128"/>
      <c r="BE123" s="128"/>
      <c r="BF123" s="128"/>
      <c r="BG123" s="128"/>
      <c r="BH123" s="128"/>
    </row>
    <row r="124" spans="1:60" ht="4.05" customHeight="1" x14ac:dyDescent="0.2">
      <c r="A124" s="14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28"/>
      <c r="AK124" s="128"/>
      <c r="AL124" s="128"/>
      <c r="AM124" s="128"/>
      <c r="AN124" s="128"/>
      <c r="AO124" s="128"/>
      <c r="AP124" s="128"/>
      <c r="AQ124" s="128"/>
      <c r="AR124" s="128"/>
      <c r="AS124" s="128"/>
      <c r="AT124" s="128"/>
      <c r="AU124" s="128"/>
      <c r="AV124" s="128"/>
      <c r="AW124" s="128"/>
      <c r="AX124" s="128"/>
      <c r="AY124" s="128"/>
      <c r="AZ124" s="128"/>
      <c r="BA124" s="128"/>
      <c r="BB124" s="128"/>
      <c r="BC124" s="128"/>
      <c r="BD124" s="128"/>
      <c r="BE124" s="128"/>
      <c r="BF124" s="128"/>
      <c r="BG124" s="128"/>
      <c r="BH124" s="128"/>
    </row>
    <row r="125" spans="1:60" ht="4.05" customHeight="1" x14ac:dyDescent="0.2">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28"/>
      <c r="AK125" s="128"/>
      <c r="AL125" s="128"/>
      <c r="AM125" s="128"/>
      <c r="AN125" s="128"/>
      <c r="AO125" s="128"/>
      <c r="AP125" s="128"/>
      <c r="AQ125" s="128"/>
      <c r="AR125" s="128"/>
      <c r="AS125" s="128"/>
      <c r="AT125" s="128"/>
      <c r="AU125" s="128"/>
      <c r="AV125" s="128"/>
      <c r="AW125" s="128"/>
      <c r="AX125" s="128"/>
      <c r="AY125" s="128"/>
      <c r="AZ125" s="128"/>
      <c r="BA125" s="128"/>
      <c r="BB125" s="128"/>
      <c r="BC125" s="128"/>
      <c r="BD125" s="128"/>
      <c r="BE125" s="128"/>
      <c r="BF125" s="128"/>
      <c r="BG125" s="128"/>
      <c r="BH125" s="128"/>
    </row>
    <row r="126" spans="1:60" ht="13.2" customHeight="1" x14ac:dyDescent="0.2">
      <c r="A126" s="128" t="s">
        <v>300</v>
      </c>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c r="AT126" s="128"/>
      <c r="AU126" s="128"/>
      <c r="AV126" s="128"/>
      <c r="AW126" s="128"/>
      <c r="AX126" s="128"/>
      <c r="AY126" s="128"/>
      <c r="AZ126" s="128"/>
      <c r="BA126" s="128"/>
      <c r="BB126" s="128"/>
      <c r="BC126" s="128"/>
      <c r="BD126" s="128"/>
      <c r="BE126" s="128"/>
      <c r="BF126" s="128"/>
      <c r="BG126" s="128"/>
      <c r="BH126" s="128"/>
    </row>
    <row r="127" spans="1:60" ht="13.2" customHeight="1" x14ac:dyDescent="0.2">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28"/>
      <c r="AX127" s="128"/>
      <c r="AY127" s="128"/>
      <c r="AZ127" s="128"/>
      <c r="BA127" s="128"/>
      <c r="BB127" s="128"/>
      <c r="BC127" s="128"/>
      <c r="BD127" s="128"/>
      <c r="BE127" s="128"/>
      <c r="BF127" s="128"/>
      <c r="BG127" s="128"/>
      <c r="BH127" s="128"/>
    </row>
    <row r="128" spans="1:60" ht="13.2" customHeight="1" x14ac:dyDescent="0.2">
      <c r="A128" s="128"/>
      <c r="B128" s="128"/>
      <c r="C128" s="128"/>
      <c r="D128" s="128"/>
      <c r="E128" s="143" t="s">
        <v>91</v>
      </c>
      <c r="F128" s="128" t="s">
        <v>194</v>
      </c>
      <c r="G128" s="128"/>
      <c r="H128" s="143" t="s">
        <v>91</v>
      </c>
      <c r="I128" s="128" t="s">
        <v>195</v>
      </c>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8"/>
      <c r="AZ128" s="128"/>
      <c r="BA128" s="128"/>
      <c r="BB128" s="128"/>
      <c r="BC128" s="128"/>
      <c r="BD128" s="128"/>
      <c r="BE128" s="128"/>
      <c r="BF128" s="128"/>
      <c r="BG128" s="128"/>
      <c r="BH128" s="128"/>
    </row>
    <row r="129" spans="1:60" ht="4.05" customHeight="1" x14ac:dyDescent="0.2">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c r="AU129" s="128"/>
      <c r="AV129" s="128"/>
      <c r="AW129" s="128"/>
      <c r="AX129" s="128"/>
      <c r="AY129" s="128"/>
      <c r="AZ129" s="128"/>
      <c r="BA129" s="128"/>
      <c r="BB129" s="128"/>
      <c r="BC129" s="128"/>
      <c r="BD129" s="128"/>
      <c r="BE129" s="128"/>
      <c r="BF129" s="128"/>
      <c r="BG129" s="128"/>
      <c r="BH129" s="128"/>
    </row>
    <row r="130" spans="1:60" ht="4.05" customHeight="1" x14ac:dyDescent="0.2">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28"/>
      <c r="AK130" s="128"/>
      <c r="AL130" s="128"/>
      <c r="AM130" s="128"/>
      <c r="AN130" s="128"/>
      <c r="AO130" s="128"/>
      <c r="AP130" s="128"/>
      <c r="AQ130" s="128"/>
      <c r="AR130" s="128"/>
      <c r="AS130" s="128"/>
      <c r="AT130" s="128"/>
      <c r="AU130" s="128"/>
      <c r="AV130" s="128"/>
      <c r="AW130" s="128"/>
      <c r="AX130" s="128"/>
      <c r="AY130" s="128"/>
      <c r="AZ130" s="128"/>
      <c r="BA130" s="128"/>
      <c r="BB130" s="128"/>
      <c r="BC130" s="128"/>
      <c r="BD130" s="128"/>
      <c r="BE130" s="128"/>
      <c r="BF130" s="128"/>
      <c r="BG130" s="128"/>
      <c r="BH130" s="128"/>
    </row>
    <row r="131" spans="1:60" ht="13.2" customHeight="1" x14ac:dyDescent="0.2">
      <c r="A131" s="128" t="s">
        <v>301</v>
      </c>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28"/>
      <c r="AM131" s="128"/>
      <c r="AN131" s="128"/>
      <c r="AO131" s="128"/>
      <c r="AP131" s="128"/>
      <c r="AQ131" s="128"/>
      <c r="AR131" s="128"/>
      <c r="AS131" s="128"/>
      <c r="AT131" s="128"/>
      <c r="AU131" s="128"/>
      <c r="AV131" s="128"/>
      <c r="AW131" s="128"/>
      <c r="AX131" s="128"/>
      <c r="AY131" s="128"/>
      <c r="AZ131" s="128"/>
      <c r="BA131" s="128"/>
      <c r="BB131" s="128"/>
      <c r="BC131" s="128"/>
      <c r="BD131" s="128"/>
      <c r="BE131" s="128"/>
      <c r="BF131" s="128"/>
      <c r="BG131" s="128"/>
      <c r="BH131" s="128"/>
    </row>
    <row r="132" spans="1:60" ht="13.2" customHeight="1" x14ac:dyDescent="0.2">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8"/>
      <c r="AJ132" s="128"/>
      <c r="AK132" s="128"/>
      <c r="AL132" s="128"/>
      <c r="AM132" s="128"/>
      <c r="AN132" s="128"/>
      <c r="AO132" s="128"/>
      <c r="AP132" s="128"/>
      <c r="AQ132" s="128"/>
      <c r="AR132" s="128"/>
      <c r="AS132" s="128"/>
      <c r="AT132" s="128"/>
      <c r="AU132" s="128"/>
      <c r="AV132" s="128"/>
      <c r="AW132" s="128"/>
      <c r="AX132" s="128"/>
      <c r="AY132" s="128"/>
      <c r="AZ132" s="128"/>
      <c r="BA132" s="128"/>
      <c r="BB132" s="128"/>
      <c r="BC132" s="128"/>
      <c r="BD132" s="128"/>
      <c r="BE132" s="128"/>
      <c r="BF132" s="128"/>
      <c r="BG132" s="128"/>
      <c r="BH132" s="128"/>
    </row>
    <row r="133" spans="1:60" ht="13.2" customHeight="1" x14ac:dyDescent="0.2">
      <c r="A133" s="128"/>
      <c r="B133" s="128"/>
      <c r="C133" s="128"/>
      <c r="D133" s="128"/>
      <c r="E133" s="375"/>
      <c r="F133" s="375"/>
      <c r="G133" s="375"/>
      <c r="H133" s="375"/>
      <c r="I133" s="375"/>
      <c r="J133" s="375"/>
      <c r="K133" s="375"/>
      <c r="L133" s="375"/>
      <c r="M133" s="375"/>
      <c r="N133" s="375"/>
      <c r="O133" s="375"/>
      <c r="P133" s="375"/>
      <c r="Q133" s="375"/>
      <c r="R133" s="375"/>
      <c r="S133" s="375"/>
      <c r="T133" s="375"/>
      <c r="U133" s="375"/>
      <c r="V133" s="375"/>
      <c r="W133" s="375"/>
      <c r="X133" s="375"/>
      <c r="Y133" s="375"/>
      <c r="Z133" s="375"/>
      <c r="AA133" s="375"/>
      <c r="AB133" s="375"/>
      <c r="AC133" s="375"/>
      <c r="AD133" s="375"/>
      <c r="AE133" s="375"/>
      <c r="AF133" s="375"/>
      <c r="AG133" s="375"/>
      <c r="AH133" s="375"/>
      <c r="AI133" s="375"/>
      <c r="AJ133" s="128"/>
      <c r="AK133" s="128"/>
      <c r="AL133" s="128"/>
      <c r="AM133" s="133" t="s">
        <v>279</v>
      </c>
      <c r="AN133" s="133"/>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row>
    <row r="134" spans="1:60" ht="13.5" customHeight="1" x14ac:dyDescent="0.2">
      <c r="A134" s="128"/>
      <c r="B134" s="128"/>
      <c r="C134" s="128"/>
      <c r="D134" s="128"/>
      <c r="E134" s="375"/>
      <c r="F134" s="375"/>
      <c r="G134" s="375"/>
      <c r="H134" s="375"/>
      <c r="I134" s="375"/>
      <c r="J134" s="375"/>
      <c r="K134" s="375"/>
      <c r="L134" s="375"/>
      <c r="M134" s="375"/>
      <c r="N134" s="375"/>
      <c r="O134" s="375"/>
      <c r="P134" s="375"/>
      <c r="Q134" s="375"/>
      <c r="R134" s="375"/>
      <c r="S134" s="375"/>
      <c r="T134" s="375"/>
      <c r="U134" s="375"/>
      <c r="V134" s="375"/>
      <c r="W134" s="375"/>
      <c r="X134" s="375"/>
      <c r="Y134" s="375"/>
      <c r="Z134" s="375"/>
      <c r="AA134" s="375"/>
      <c r="AB134" s="375"/>
      <c r="AC134" s="375"/>
      <c r="AD134" s="375"/>
      <c r="AE134" s="375"/>
      <c r="AF134" s="375"/>
      <c r="AG134" s="375"/>
      <c r="AH134" s="375"/>
      <c r="AI134" s="375"/>
      <c r="AJ134" s="128"/>
      <c r="AK134" s="128"/>
      <c r="AL134" s="128"/>
      <c r="AM134" s="133" t="s">
        <v>280</v>
      </c>
      <c r="AN134" s="133"/>
      <c r="AO134" s="128"/>
      <c r="AP134" s="128"/>
      <c r="AQ134" s="128"/>
      <c r="AR134" s="128"/>
      <c r="AS134" s="128"/>
      <c r="AT134" s="128"/>
      <c r="AU134" s="128"/>
      <c r="AV134" s="128"/>
      <c r="AW134" s="128"/>
      <c r="AX134" s="128"/>
      <c r="AY134" s="128"/>
      <c r="AZ134" s="128"/>
      <c r="BA134" s="128"/>
      <c r="BB134" s="128"/>
      <c r="BC134" s="128"/>
      <c r="BD134" s="128"/>
      <c r="BE134" s="128"/>
      <c r="BF134" s="128"/>
      <c r="BG134" s="128"/>
      <c r="BH134" s="128"/>
    </row>
    <row r="135" spans="1:60" ht="13.5" customHeight="1" x14ac:dyDescent="0.2">
      <c r="A135" s="128"/>
      <c r="B135" s="128"/>
      <c r="C135" s="128"/>
      <c r="D135" s="128"/>
      <c r="E135" s="375"/>
      <c r="F135" s="375"/>
      <c r="G135" s="375"/>
      <c r="H135" s="375"/>
      <c r="I135" s="375"/>
      <c r="J135" s="375"/>
      <c r="K135" s="375"/>
      <c r="L135" s="375"/>
      <c r="M135" s="375"/>
      <c r="N135" s="375"/>
      <c r="O135" s="375"/>
      <c r="P135" s="375"/>
      <c r="Q135" s="375"/>
      <c r="R135" s="375"/>
      <c r="S135" s="375"/>
      <c r="T135" s="375"/>
      <c r="U135" s="375"/>
      <c r="V135" s="375"/>
      <c r="W135" s="375"/>
      <c r="X135" s="375"/>
      <c r="Y135" s="375"/>
      <c r="Z135" s="375"/>
      <c r="AA135" s="375"/>
      <c r="AB135" s="375"/>
      <c r="AC135" s="375"/>
      <c r="AD135" s="375"/>
      <c r="AE135" s="375"/>
      <c r="AF135" s="375"/>
      <c r="AG135" s="375"/>
      <c r="AH135" s="375"/>
      <c r="AI135" s="375"/>
      <c r="AJ135" s="128"/>
      <c r="AK135" s="128"/>
      <c r="AL135" s="128"/>
      <c r="AM135" s="133" t="s">
        <v>281</v>
      </c>
      <c r="AN135" s="133"/>
      <c r="AO135" s="128"/>
      <c r="AP135" s="128"/>
      <c r="AQ135" s="128"/>
      <c r="AR135" s="128"/>
      <c r="AS135" s="128"/>
      <c r="AT135" s="128"/>
      <c r="AU135" s="128"/>
      <c r="AV135" s="128"/>
      <c r="AW135" s="128"/>
      <c r="AX135" s="128"/>
      <c r="AY135" s="128"/>
      <c r="AZ135" s="128"/>
      <c r="BA135" s="128"/>
      <c r="BB135" s="128"/>
      <c r="BC135" s="128"/>
      <c r="BD135" s="128"/>
      <c r="BE135" s="128"/>
      <c r="BF135" s="128"/>
      <c r="BG135" s="128"/>
      <c r="BH135" s="128"/>
    </row>
    <row r="136" spans="1:60" ht="13.5" customHeight="1" x14ac:dyDescent="0.2">
      <c r="A136" s="128"/>
      <c r="B136" s="128"/>
      <c r="C136" s="128"/>
      <c r="D136" s="128"/>
      <c r="E136" s="375"/>
      <c r="F136" s="375"/>
      <c r="G136" s="375"/>
      <c r="H136" s="375"/>
      <c r="I136" s="375"/>
      <c r="J136" s="375"/>
      <c r="K136" s="375"/>
      <c r="L136" s="375"/>
      <c r="M136" s="375"/>
      <c r="N136" s="375"/>
      <c r="O136" s="375"/>
      <c r="P136" s="375"/>
      <c r="Q136" s="375"/>
      <c r="R136" s="375"/>
      <c r="S136" s="375"/>
      <c r="T136" s="375"/>
      <c r="U136" s="375"/>
      <c r="V136" s="375"/>
      <c r="W136" s="375"/>
      <c r="X136" s="375"/>
      <c r="Y136" s="375"/>
      <c r="Z136" s="375"/>
      <c r="AA136" s="375"/>
      <c r="AB136" s="375"/>
      <c r="AC136" s="375"/>
      <c r="AD136" s="375"/>
      <c r="AE136" s="375"/>
      <c r="AF136" s="375"/>
      <c r="AG136" s="375"/>
      <c r="AH136" s="375"/>
      <c r="AI136" s="375"/>
      <c r="AJ136" s="128"/>
      <c r="AK136" s="128"/>
      <c r="AL136" s="128"/>
      <c r="AM136" s="128"/>
      <c r="AN136" s="128"/>
      <c r="AO136" s="128"/>
      <c r="AP136" s="128"/>
      <c r="AQ136" s="128"/>
      <c r="AR136" s="128"/>
      <c r="AS136" s="128"/>
      <c r="AT136" s="128"/>
      <c r="AU136" s="128"/>
      <c r="AV136" s="128"/>
      <c r="AW136" s="128"/>
      <c r="AX136" s="128"/>
      <c r="AY136" s="128"/>
      <c r="AZ136" s="128"/>
      <c r="BA136" s="128"/>
      <c r="BB136" s="128"/>
      <c r="BC136" s="128"/>
      <c r="BD136" s="128"/>
      <c r="BE136" s="128"/>
      <c r="BF136" s="128"/>
      <c r="BG136" s="128"/>
      <c r="BH136" s="128"/>
    </row>
    <row r="137" spans="1:60" ht="13.5" customHeight="1" x14ac:dyDescent="0.2">
      <c r="A137" s="128"/>
      <c r="B137" s="128"/>
      <c r="C137" s="128"/>
      <c r="D137" s="128"/>
      <c r="E137" s="375"/>
      <c r="F137" s="375"/>
      <c r="G137" s="375"/>
      <c r="H137" s="375"/>
      <c r="I137" s="375"/>
      <c r="J137" s="375"/>
      <c r="K137" s="375"/>
      <c r="L137" s="375"/>
      <c r="M137" s="375"/>
      <c r="N137" s="375"/>
      <c r="O137" s="375"/>
      <c r="P137" s="375"/>
      <c r="Q137" s="375"/>
      <c r="R137" s="375"/>
      <c r="S137" s="375"/>
      <c r="T137" s="375"/>
      <c r="U137" s="375"/>
      <c r="V137" s="375"/>
      <c r="W137" s="375"/>
      <c r="X137" s="375"/>
      <c r="Y137" s="375"/>
      <c r="Z137" s="375"/>
      <c r="AA137" s="375"/>
      <c r="AB137" s="375"/>
      <c r="AC137" s="375"/>
      <c r="AD137" s="375"/>
      <c r="AE137" s="375"/>
      <c r="AF137" s="375"/>
      <c r="AG137" s="375"/>
      <c r="AH137" s="375"/>
      <c r="AI137" s="375"/>
      <c r="AJ137" s="128"/>
      <c r="AK137" s="128"/>
      <c r="AL137" s="128"/>
      <c r="AM137" s="128"/>
      <c r="AN137" s="128"/>
      <c r="AO137" s="128"/>
      <c r="AP137" s="128"/>
      <c r="AQ137" s="128"/>
      <c r="AR137" s="128"/>
      <c r="AS137" s="128"/>
      <c r="AT137" s="128"/>
      <c r="AU137" s="128"/>
      <c r="AV137" s="128"/>
      <c r="AW137" s="128"/>
      <c r="AX137" s="128"/>
      <c r="AY137" s="128"/>
      <c r="AZ137" s="128"/>
      <c r="BA137" s="128"/>
      <c r="BB137" s="128"/>
      <c r="BC137" s="128"/>
      <c r="BD137" s="128"/>
      <c r="BE137" s="128"/>
      <c r="BF137" s="128"/>
      <c r="BG137" s="128"/>
      <c r="BH137" s="128"/>
    </row>
    <row r="138" spans="1:60" ht="13.5" customHeight="1" x14ac:dyDescent="0.2">
      <c r="A138" s="128"/>
      <c r="B138" s="128"/>
      <c r="C138" s="128"/>
      <c r="D138" s="128"/>
      <c r="E138" s="375"/>
      <c r="F138" s="375"/>
      <c r="G138" s="375"/>
      <c r="H138" s="375"/>
      <c r="I138" s="375"/>
      <c r="J138" s="375"/>
      <c r="K138" s="375"/>
      <c r="L138" s="375"/>
      <c r="M138" s="375"/>
      <c r="N138" s="375"/>
      <c r="O138" s="375"/>
      <c r="P138" s="375"/>
      <c r="Q138" s="375"/>
      <c r="R138" s="375"/>
      <c r="S138" s="375"/>
      <c r="T138" s="375"/>
      <c r="U138" s="375"/>
      <c r="V138" s="375"/>
      <c r="W138" s="375"/>
      <c r="X138" s="375"/>
      <c r="Y138" s="375"/>
      <c r="Z138" s="375"/>
      <c r="AA138" s="375"/>
      <c r="AB138" s="375"/>
      <c r="AC138" s="375"/>
      <c r="AD138" s="375"/>
      <c r="AE138" s="375"/>
      <c r="AF138" s="375"/>
      <c r="AG138" s="375"/>
      <c r="AH138" s="375"/>
      <c r="AI138" s="375"/>
      <c r="AJ138" s="128"/>
      <c r="AK138" s="128"/>
      <c r="AL138" s="128"/>
      <c r="AM138" s="128"/>
      <c r="AN138" s="128"/>
      <c r="AO138" s="128"/>
      <c r="AP138" s="128"/>
      <c r="AQ138" s="128"/>
      <c r="AR138" s="128"/>
      <c r="AS138" s="128"/>
      <c r="AT138" s="128"/>
      <c r="AU138" s="128"/>
      <c r="AV138" s="128"/>
      <c r="AW138" s="128"/>
      <c r="AX138" s="128"/>
      <c r="AY138" s="128"/>
      <c r="AZ138" s="128"/>
      <c r="BA138" s="128"/>
      <c r="BB138" s="128"/>
      <c r="BC138" s="128"/>
      <c r="BD138" s="128"/>
      <c r="BE138" s="128"/>
      <c r="BF138" s="128"/>
      <c r="BG138" s="128"/>
      <c r="BH138" s="128"/>
    </row>
    <row r="139" spans="1:60" ht="13.5" customHeight="1" x14ac:dyDescent="0.2">
      <c r="A139" s="128"/>
      <c r="B139" s="128"/>
      <c r="C139" s="128"/>
      <c r="D139" s="128"/>
      <c r="E139" s="375"/>
      <c r="F139" s="375"/>
      <c r="G139" s="375"/>
      <c r="H139" s="375"/>
      <c r="I139" s="375"/>
      <c r="J139" s="375"/>
      <c r="K139" s="375"/>
      <c r="L139" s="375"/>
      <c r="M139" s="375"/>
      <c r="N139" s="375"/>
      <c r="O139" s="375"/>
      <c r="P139" s="375"/>
      <c r="Q139" s="375"/>
      <c r="R139" s="375"/>
      <c r="S139" s="375"/>
      <c r="T139" s="375"/>
      <c r="U139" s="375"/>
      <c r="V139" s="375"/>
      <c r="W139" s="375"/>
      <c r="X139" s="375"/>
      <c r="Y139" s="375"/>
      <c r="Z139" s="375"/>
      <c r="AA139" s="375"/>
      <c r="AB139" s="375"/>
      <c r="AC139" s="375"/>
      <c r="AD139" s="375"/>
      <c r="AE139" s="375"/>
      <c r="AF139" s="375"/>
      <c r="AG139" s="375"/>
      <c r="AH139" s="375"/>
      <c r="AI139" s="375"/>
      <c r="AJ139" s="159"/>
      <c r="AK139" s="128"/>
      <c r="AL139" s="128"/>
      <c r="AM139" s="128"/>
      <c r="AN139" s="128"/>
      <c r="AO139" s="128"/>
      <c r="AP139" s="128"/>
      <c r="AQ139" s="128"/>
      <c r="AR139" s="128"/>
      <c r="AS139" s="128"/>
      <c r="AT139" s="128"/>
      <c r="AU139" s="128"/>
      <c r="AV139" s="128"/>
      <c r="AW139" s="128"/>
      <c r="AX139" s="128"/>
      <c r="AY139" s="128"/>
      <c r="AZ139" s="128"/>
      <c r="BA139" s="128"/>
      <c r="BB139" s="128"/>
      <c r="BC139" s="128"/>
      <c r="BD139" s="128"/>
      <c r="BE139" s="128"/>
      <c r="BF139" s="128"/>
      <c r="BG139" s="128"/>
      <c r="BH139" s="128"/>
    </row>
    <row r="140" spans="1:60" ht="13.5" customHeight="1" x14ac:dyDescent="0.2">
      <c r="A140" s="128"/>
      <c r="B140" s="128"/>
      <c r="C140" s="128"/>
      <c r="D140" s="128"/>
      <c r="E140" s="375"/>
      <c r="F140" s="375"/>
      <c r="G140" s="375"/>
      <c r="H140" s="375"/>
      <c r="I140" s="375"/>
      <c r="J140" s="375"/>
      <c r="K140" s="375"/>
      <c r="L140" s="375"/>
      <c r="M140" s="375"/>
      <c r="N140" s="375"/>
      <c r="O140" s="375"/>
      <c r="P140" s="375"/>
      <c r="Q140" s="375"/>
      <c r="R140" s="375"/>
      <c r="S140" s="375"/>
      <c r="T140" s="375"/>
      <c r="U140" s="375"/>
      <c r="V140" s="375"/>
      <c r="W140" s="375"/>
      <c r="X140" s="375"/>
      <c r="Y140" s="375"/>
      <c r="Z140" s="375"/>
      <c r="AA140" s="375"/>
      <c r="AB140" s="375"/>
      <c r="AC140" s="375"/>
      <c r="AD140" s="375"/>
      <c r="AE140" s="375"/>
      <c r="AF140" s="375"/>
      <c r="AG140" s="375"/>
      <c r="AH140" s="375"/>
      <c r="AI140" s="375"/>
      <c r="AJ140" s="159"/>
      <c r="AK140" s="128"/>
      <c r="AL140" s="128"/>
      <c r="AM140" s="128"/>
      <c r="AN140" s="128"/>
      <c r="AO140" s="128"/>
      <c r="AP140" s="128"/>
      <c r="AQ140" s="128"/>
      <c r="AR140" s="128"/>
      <c r="AS140" s="128"/>
      <c r="AT140" s="128"/>
      <c r="AU140" s="128"/>
      <c r="AV140" s="128"/>
      <c r="AW140" s="128"/>
      <c r="AX140" s="128"/>
      <c r="AY140" s="128"/>
      <c r="AZ140" s="128"/>
      <c r="BA140" s="128"/>
      <c r="BB140" s="128"/>
      <c r="BC140" s="128"/>
      <c r="BD140" s="128"/>
      <c r="BE140" s="128"/>
      <c r="BF140" s="128"/>
      <c r="BG140" s="128"/>
      <c r="BH140" s="128"/>
    </row>
    <row r="141" spans="1:60" ht="13.5" customHeight="1" x14ac:dyDescent="0.2">
      <c r="A141" s="128"/>
      <c r="B141" s="128"/>
      <c r="C141" s="128"/>
      <c r="D141" s="128"/>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5"/>
      <c r="AE141" s="375"/>
      <c r="AF141" s="375"/>
      <c r="AG141" s="375"/>
      <c r="AH141" s="375"/>
      <c r="AI141" s="375"/>
      <c r="AJ141" s="159"/>
      <c r="AK141" s="128"/>
      <c r="AL141" s="128"/>
      <c r="AM141" s="128"/>
      <c r="AN141" s="128"/>
      <c r="AO141" s="128"/>
      <c r="AP141" s="128"/>
      <c r="AQ141" s="128"/>
      <c r="AR141" s="128"/>
      <c r="AS141" s="128"/>
      <c r="AT141" s="128"/>
      <c r="AU141" s="128"/>
      <c r="AV141" s="128"/>
      <c r="AW141" s="128"/>
      <c r="AX141" s="128"/>
      <c r="AY141" s="128"/>
      <c r="AZ141" s="128"/>
      <c r="BA141" s="128"/>
      <c r="BB141" s="128"/>
      <c r="BC141" s="128"/>
      <c r="BD141" s="128"/>
      <c r="BE141" s="128"/>
      <c r="BF141" s="128"/>
      <c r="BG141" s="128"/>
      <c r="BH141" s="128"/>
    </row>
    <row r="142" spans="1:60" ht="13.5" customHeight="1" x14ac:dyDescent="0.2">
      <c r="A142" s="128"/>
      <c r="B142" s="128"/>
      <c r="C142" s="128"/>
      <c r="D142" s="128"/>
      <c r="E142" s="375"/>
      <c r="F142" s="375"/>
      <c r="G142" s="375"/>
      <c r="H142" s="375"/>
      <c r="I142" s="375"/>
      <c r="J142" s="375"/>
      <c r="K142" s="375"/>
      <c r="L142" s="375"/>
      <c r="M142" s="375"/>
      <c r="N142" s="375"/>
      <c r="O142" s="375"/>
      <c r="P142" s="375"/>
      <c r="Q142" s="375"/>
      <c r="R142" s="375"/>
      <c r="S142" s="375"/>
      <c r="T142" s="375"/>
      <c r="U142" s="375"/>
      <c r="V142" s="375"/>
      <c r="W142" s="375"/>
      <c r="X142" s="375"/>
      <c r="Y142" s="375"/>
      <c r="Z142" s="375"/>
      <c r="AA142" s="375"/>
      <c r="AB142" s="375"/>
      <c r="AC142" s="375"/>
      <c r="AD142" s="375"/>
      <c r="AE142" s="375"/>
      <c r="AF142" s="375"/>
      <c r="AG142" s="375"/>
      <c r="AH142" s="375"/>
      <c r="AI142" s="375"/>
      <c r="AJ142" s="159"/>
      <c r="AK142" s="128"/>
      <c r="AL142" s="128"/>
      <c r="AM142" s="128"/>
      <c r="AN142" s="128"/>
      <c r="AO142" s="128"/>
      <c r="AP142" s="128"/>
      <c r="AQ142" s="128"/>
      <c r="AR142" s="128"/>
      <c r="AS142" s="128"/>
      <c r="AT142" s="128"/>
      <c r="AU142" s="128"/>
      <c r="AV142" s="128"/>
      <c r="AW142" s="128"/>
      <c r="AX142" s="128"/>
      <c r="AY142" s="128"/>
      <c r="AZ142" s="128"/>
      <c r="BA142" s="128"/>
      <c r="BB142" s="128"/>
      <c r="BC142" s="128"/>
      <c r="BD142" s="128"/>
      <c r="BE142" s="128"/>
      <c r="BF142" s="128"/>
      <c r="BG142" s="128"/>
      <c r="BH142" s="128"/>
    </row>
    <row r="143" spans="1:60" ht="4.05" customHeight="1" x14ac:dyDescent="0.2">
      <c r="A143" s="144"/>
      <c r="B143" s="144"/>
      <c r="C143" s="144"/>
      <c r="D143" s="144"/>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c r="AF143" s="160"/>
      <c r="AG143" s="160"/>
      <c r="AH143" s="160"/>
      <c r="AI143" s="160"/>
      <c r="AJ143" s="128"/>
      <c r="AK143" s="128"/>
      <c r="AL143" s="128"/>
      <c r="AM143" s="128"/>
      <c r="AN143" s="128"/>
      <c r="AO143" s="128"/>
      <c r="AP143" s="128"/>
      <c r="AQ143" s="128"/>
      <c r="AR143" s="128"/>
      <c r="AS143" s="128"/>
      <c r="AT143" s="128"/>
      <c r="AU143" s="128"/>
      <c r="AV143" s="128"/>
      <c r="AW143" s="128"/>
      <c r="AX143" s="128"/>
      <c r="AY143" s="128"/>
      <c r="AZ143" s="128"/>
      <c r="BA143" s="128"/>
      <c r="BB143" s="128"/>
      <c r="BC143" s="128"/>
      <c r="BD143" s="128"/>
      <c r="BE143" s="128"/>
      <c r="BF143" s="128"/>
      <c r="BG143" s="128"/>
      <c r="BH143" s="128"/>
    </row>
    <row r="144" spans="1:60" ht="4.05" customHeight="1" x14ac:dyDescent="0.2">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28"/>
      <c r="AM144" s="128"/>
      <c r="AN144" s="128"/>
      <c r="AO144" s="128"/>
      <c r="AP144" s="128"/>
      <c r="AQ144" s="128"/>
      <c r="AR144" s="128"/>
      <c r="AS144" s="128"/>
      <c r="AT144" s="128"/>
      <c r="AU144" s="128"/>
      <c r="AV144" s="128"/>
      <c r="AW144" s="128"/>
      <c r="AX144" s="128"/>
      <c r="AY144" s="128"/>
      <c r="AZ144" s="128"/>
      <c r="BA144" s="128"/>
      <c r="BB144" s="128"/>
      <c r="BC144" s="128"/>
      <c r="BD144" s="128"/>
      <c r="BE144" s="128"/>
      <c r="BF144" s="128"/>
      <c r="BG144" s="128"/>
      <c r="BH144" s="128"/>
    </row>
    <row r="145" spans="1:60" ht="13.5" customHeight="1" x14ac:dyDescent="0.2">
      <c r="A145" s="128" t="s">
        <v>302</v>
      </c>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c r="AG145" s="128"/>
      <c r="AH145" s="128"/>
      <c r="AI145" s="128"/>
      <c r="AJ145" s="128"/>
      <c r="AK145" s="128"/>
      <c r="AL145" s="128"/>
      <c r="AM145" s="128"/>
      <c r="AN145" s="128"/>
      <c r="AO145" s="128"/>
      <c r="AP145" s="128"/>
      <c r="AQ145" s="128"/>
      <c r="AR145" s="128"/>
      <c r="AS145" s="128"/>
      <c r="AT145" s="128"/>
      <c r="AU145" s="128"/>
      <c r="AV145" s="128"/>
      <c r="AW145" s="128"/>
      <c r="AX145" s="128"/>
      <c r="AY145" s="128"/>
      <c r="AZ145" s="128"/>
      <c r="BA145" s="128"/>
      <c r="BB145" s="128"/>
      <c r="BC145" s="128"/>
      <c r="BD145" s="128"/>
      <c r="BE145" s="128"/>
      <c r="BF145" s="128"/>
      <c r="BG145" s="128"/>
      <c r="BH145" s="128"/>
    </row>
    <row r="146" spans="1:60" ht="13.5" customHeight="1" x14ac:dyDescent="0.2">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28"/>
      <c r="AX146" s="128"/>
      <c r="AY146" s="128"/>
      <c r="AZ146" s="128"/>
      <c r="BA146" s="128"/>
      <c r="BB146" s="128"/>
      <c r="BC146" s="128"/>
      <c r="BD146" s="128"/>
      <c r="BE146" s="128"/>
      <c r="BF146" s="128"/>
      <c r="BG146" s="128"/>
      <c r="BH146" s="128"/>
    </row>
    <row r="147" spans="1:60" x14ac:dyDescent="0.2">
      <c r="A147" s="128"/>
      <c r="B147" s="128"/>
      <c r="C147" s="128"/>
      <c r="D147" s="128"/>
      <c r="E147" s="375"/>
      <c r="F147" s="375"/>
      <c r="G147" s="375"/>
      <c r="H147" s="375"/>
      <c r="I147" s="375"/>
      <c r="J147" s="375"/>
      <c r="K147" s="375"/>
      <c r="L147" s="375"/>
      <c r="M147" s="375"/>
      <c r="N147" s="375"/>
      <c r="O147" s="375"/>
      <c r="P147" s="375"/>
      <c r="Q147" s="375"/>
      <c r="R147" s="375"/>
      <c r="S147" s="375"/>
      <c r="T147" s="375"/>
      <c r="U147" s="375"/>
      <c r="V147" s="375"/>
      <c r="W147" s="375"/>
      <c r="X147" s="375"/>
      <c r="Y147" s="375"/>
      <c r="Z147" s="375"/>
      <c r="AA147" s="375"/>
      <c r="AB147" s="375"/>
      <c r="AC147" s="375"/>
      <c r="AD147" s="375"/>
      <c r="AE147" s="375"/>
      <c r="AF147" s="375"/>
      <c r="AG147" s="375"/>
      <c r="AH147" s="375"/>
      <c r="AI147" s="375"/>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row>
    <row r="148" spans="1:60" x14ac:dyDescent="0.2">
      <c r="A148" s="128"/>
      <c r="B148" s="128"/>
      <c r="C148" s="128"/>
      <c r="D148" s="128"/>
      <c r="E148" s="375"/>
      <c r="F148" s="375"/>
      <c r="G148" s="375"/>
      <c r="H148" s="375"/>
      <c r="I148" s="375"/>
      <c r="J148" s="375"/>
      <c r="K148" s="375"/>
      <c r="L148" s="375"/>
      <c r="M148" s="375"/>
      <c r="N148" s="375"/>
      <c r="O148" s="375"/>
      <c r="P148" s="375"/>
      <c r="Q148" s="375"/>
      <c r="R148" s="375"/>
      <c r="S148" s="375"/>
      <c r="T148" s="375"/>
      <c r="U148" s="375"/>
      <c r="V148" s="375"/>
      <c r="W148" s="375"/>
      <c r="X148" s="375"/>
      <c r="Y148" s="375"/>
      <c r="Z148" s="375"/>
      <c r="AA148" s="375"/>
      <c r="AB148" s="375"/>
      <c r="AC148" s="375"/>
      <c r="AD148" s="375"/>
      <c r="AE148" s="375"/>
      <c r="AF148" s="375"/>
      <c r="AG148" s="375"/>
      <c r="AH148" s="375"/>
      <c r="AI148" s="375"/>
      <c r="AJ148" s="128"/>
      <c r="AK148" s="128"/>
      <c r="AL148" s="128"/>
      <c r="AM148" s="128"/>
      <c r="AN148" s="128"/>
      <c r="AO148" s="128"/>
      <c r="AP148" s="128"/>
      <c r="AQ148" s="128"/>
      <c r="AR148" s="128"/>
      <c r="AS148" s="128"/>
      <c r="AT148" s="128"/>
      <c r="AU148" s="128"/>
      <c r="AV148" s="128"/>
      <c r="AW148" s="128"/>
      <c r="AX148" s="128"/>
      <c r="AY148" s="128"/>
      <c r="AZ148" s="128"/>
      <c r="BA148" s="128"/>
      <c r="BB148" s="128"/>
      <c r="BC148" s="128"/>
      <c r="BD148" s="128"/>
      <c r="BE148" s="128"/>
      <c r="BF148" s="128"/>
      <c r="BG148" s="128"/>
      <c r="BH148" s="128"/>
    </row>
    <row r="149" spans="1:60" x14ac:dyDescent="0.2">
      <c r="A149" s="128"/>
      <c r="B149" s="128"/>
      <c r="C149" s="128"/>
      <c r="D149" s="128"/>
      <c r="E149" s="375"/>
      <c r="F149" s="375"/>
      <c r="G149" s="375"/>
      <c r="H149" s="375"/>
      <c r="I149" s="375"/>
      <c r="J149" s="375"/>
      <c r="K149" s="375"/>
      <c r="L149" s="375"/>
      <c r="M149" s="375"/>
      <c r="N149" s="375"/>
      <c r="O149" s="375"/>
      <c r="P149" s="375"/>
      <c r="Q149" s="375"/>
      <c r="R149" s="375"/>
      <c r="S149" s="375"/>
      <c r="T149" s="375"/>
      <c r="U149" s="375"/>
      <c r="V149" s="375"/>
      <c r="W149" s="375"/>
      <c r="X149" s="375"/>
      <c r="Y149" s="375"/>
      <c r="Z149" s="375"/>
      <c r="AA149" s="375"/>
      <c r="AB149" s="375"/>
      <c r="AC149" s="375"/>
      <c r="AD149" s="375"/>
      <c r="AE149" s="375"/>
      <c r="AF149" s="375"/>
      <c r="AG149" s="375"/>
      <c r="AH149" s="375"/>
      <c r="AI149" s="375"/>
      <c r="AJ149" s="128"/>
      <c r="AK149" s="128"/>
      <c r="AL149" s="128"/>
      <c r="AM149" s="128"/>
      <c r="AN149" s="128"/>
      <c r="AO149" s="128"/>
      <c r="AP149" s="128"/>
      <c r="AQ149" s="128"/>
      <c r="AR149" s="128"/>
      <c r="AS149" s="128"/>
      <c r="AT149" s="128"/>
      <c r="AU149" s="128"/>
      <c r="AV149" s="128"/>
      <c r="AW149" s="128"/>
      <c r="AX149" s="128"/>
      <c r="AY149" s="128"/>
      <c r="AZ149" s="128"/>
      <c r="BA149" s="128"/>
      <c r="BB149" s="128"/>
      <c r="BC149" s="128"/>
      <c r="BD149" s="128"/>
      <c r="BE149" s="128"/>
      <c r="BF149" s="128"/>
      <c r="BG149" s="128"/>
      <c r="BH149" s="128"/>
    </row>
    <row r="150" spans="1:60" x14ac:dyDescent="0.2">
      <c r="A150" s="128"/>
      <c r="B150" s="128"/>
      <c r="C150" s="128"/>
      <c r="D150" s="128"/>
      <c r="E150" s="375"/>
      <c r="F150" s="375"/>
      <c r="G150" s="375"/>
      <c r="H150" s="375"/>
      <c r="I150" s="375"/>
      <c r="J150" s="375"/>
      <c r="K150" s="375"/>
      <c r="L150" s="375"/>
      <c r="M150" s="375"/>
      <c r="N150" s="375"/>
      <c r="O150" s="375"/>
      <c r="P150" s="375"/>
      <c r="Q150" s="375"/>
      <c r="R150" s="375"/>
      <c r="S150" s="375"/>
      <c r="T150" s="375"/>
      <c r="U150" s="375"/>
      <c r="V150" s="375"/>
      <c r="W150" s="375"/>
      <c r="X150" s="375"/>
      <c r="Y150" s="375"/>
      <c r="Z150" s="375"/>
      <c r="AA150" s="375"/>
      <c r="AB150" s="375"/>
      <c r="AC150" s="375"/>
      <c r="AD150" s="375"/>
      <c r="AE150" s="375"/>
      <c r="AF150" s="375"/>
      <c r="AG150" s="375"/>
      <c r="AH150" s="375"/>
      <c r="AI150" s="375"/>
      <c r="AJ150" s="128"/>
      <c r="AK150" s="128"/>
      <c r="AL150" s="128"/>
      <c r="AM150" s="128"/>
      <c r="AN150" s="128"/>
      <c r="AO150" s="128"/>
      <c r="AP150" s="128"/>
      <c r="AQ150" s="128"/>
      <c r="AR150" s="128"/>
      <c r="AS150" s="128"/>
      <c r="AT150" s="128"/>
      <c r="AU150" s="128"/>
      <c r="AV150" s="128"/>
      <c r="AW150" s="128"/>
      <c r="AX150" s="128"/>
      <c r="AY150" s="128"/>
      <c r="AZ150" s="128"/>
      <c r="BA150" s="128"/>
      <c r="BB150" s="128"/>
      <c r="BC150" s="128"/>
      <c r="BD150" s="128"/>
      <c r="BE150" s="128"/>
      <c r="BF150" s="128"/>
      <c r="BG150" s="128"/>
      <c r="BH150" s="128"/>
    </row>
    <row r="151" spans="1:60" x14ac:dyDescent="0.2">
      <c r="A151" s="128"/>
      <c r="B151" s="128"/>
      <c r="C151" s="128"/>
      <c r="D151" s="128"/>
      <c r="E151" s="375"/>
      <c r="F151" s="375"/>
      <c r="G151" s="375"/>
      <c r="H151" s="375"/>
      <c r="I151" s="375"/>
      <c r="J151" s="375"/>
      <c r="K151" s="375"/>
      <c r="L151" s="375"/>
      <c r="M151" s="375"/>
      <c r="N151" s="375"/>
      <c r="O151" s="375"/>
      <c r="P151" s="375"/>
      <c r="Q151" s="375"/>
      <c r="R151" s="375"/>
      <c r="S151" s="375"/>
      <c r="T151" s="375"/>
      <c r="U151" s="375"/>
      <c r="V151" s="375"/>
      <c r="W151" s="375"/>
      <c r="X151" s="375"/>
      <c r="Y151" s="375"/>
      <c r="Z151" s="375"/>
      <c r="AA151" s="375"/>
      <c r="AB151" s="375"/>
      <c r="AC151" s="375"/>
      <c r="AD151" s="375"/>
      <c r="AE151" s="375"/>
      <c r="AF151" s="375"/>
      <c r="AG151" s="375"/>
      <c r="AH151" s="375"/>
      <c r="AI151" s="375"/>
      <c r="AJ151" s="128"/>
      <c r="AK151" s="128"/>
      <c r="AL151" s="128"/>
      <c r="AM151" s="128"/>
      <c r="AN151" s="128"/>
      <c r="AO151" s="128"/>
      <c r="AP151" s="128"/>
      <c r="AQ151" s="128"/>
      <c r="AR151" s="128"/>
      <c r="AS151" s="128"/>
      <c r="AT151" s="128"/>
      <c r="AU151" s="128"/>
      <c r="AV151" s="128"/>
      <c r="AW151" s="128"/>
      <c r="AX151" s="128"/>
      <c r="AY151" s="128"/>
      <c r="AZ151" s="128"/>
      <c r="BA151" s="128"/>
      <c r="BB151" s="128"/>
      <c r="BC151" s="128"/>
      <c r="BD151" s="128"/>
      <c r="BE151" s="128"/>
      <c r="BF151" s="128"/>
      <c r="BG151" s="128"/>
      <c r="BH151" s="128"/>
    </row>
    <row r="152" spans="1:60" x14ac:dyDescent="0.2">
      <c r="A152" s="128"/>
      <c r="B152" s="128"/>
      <c r="C152" s="128"/>
      <c r="D152" s="128"/>
      <c r="E152" s="375"/>
      <c r="F152" s="375"/>
      <c r="G152" s="375"/>
      <c r="H152" s="375"/>
      <c r="I152" s="375"/>
      <c r="J152" s="375"/>
      <c r="K152" s="375"/>
      <c r="L152" s="375"/>
      <c r="M152" s="375"/>
      <c r="N152" s="375"/>
      <c r="O152" s="375"/>
      <c r="P152" s="375"/>
      <c r="Q152" s="375"/>
      <c r="R152" s="375"/>
      <c r="S152" s="375"/>
      <c r="T152" s="375"/>
      <c r="U152" s="375"/>
      <c r="V152" s="375"/>
      <c r="W152" s="375"/>
      <c r="X152" s="375"/>
      <c r="Y152" s="375"/>
      <c r="Z152" s="375"/>
      <c r="AA152" s="375"/>
      <c r="AB152" s="375"/>
      <c r="AC152" s="375"/>
      <c r="AD152" s="375"/>
      <c r="AE152" s="375"/>
      <c r="AF152" s="375"/>
      <c r="AG152" s="375"/>
      <c r="AH152" s="375"/>
      <c r="AI152" s="375"/>
      <c r="AJ152" s="128"/>
      <c r="AK152" s="128"/>
      <c r="AL152" s="128"/>
      <c r="AM152" s="128"/>
      <c r="AN152" s="128"/>
      <c r="AO152" s="128"/>
      <c r="AP152" s="128"/>
      <c r="AQ152" s="128"/>
      <c r="AR152" s="128"/>
      <c r="AS152" s="128"/>
      <c r="AT152" s="128"/>
      <c r="AU152" s="128"/>
      <c r="AV152" s="128"/>
      <c r="AW152" s="128"/>
      <c r="AX152" s="128"/>
      <c r="AY152" s="128"/>
      <c r="AZ152" s="128"/>
      <c r="BA152" s="128"/>
      <c r="BB152" s="128"/>
      <c r="BC152" s="128"/>
      <c r="BD152" s="128"/>
      <c r="BE152" s="128"/>
      <c r="BF152" s="128"/>
      <c r="BG152" s="128"/>
      <c r="BH152" s="128"/>
    </row>
    <row r="153" spans="1:60" ht="13.8" thickBot="1" x14ac:dyDescent="0.25">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61"/>
      <c r="AK153" s="161"/>
      <c r="AL153" s="161"/>
      <c r="AM153" s="128"/>
      <c r="AN153" s="128"/>
      <c r="AO153" s="128"/>
      <c r="AP153" s="128"/>
      <c r="AQ153" s="128"/>
      <c r="AR153" s="128"/>
      <c r="AS153" s="128"/>
      <c r="AT153" s="128"/>
      <c r="AU153" s="128"/>
      <c r="AV153" s="128"/>
      <c r="AW153" s="128"/>
      <c r="AX153" s="128"/>
      <c r="AY153" s="128"/>
      <c r="AZ153" s="128"/>
      <c r="BA153" s="128"/>
      <c r="BB153" s="128"/>
      <c r="BC153" s="128"/>
      <c r="BD153" s="128"/>
      <c r="BE153" s="128"/>
      <c r="BF153" s="128"/>
      <c r="BG153" s="128"/>
      <c r="BH153" s="128"/>
    </row>
    <row r="154" spans="1:60" ht="13.8" thickTop="1" x14ac:dyDescent="0.2"/>
  </sheetData>
  <sheetProtection password="C15D" sheet="1"/>
  <protectedRanges>
    <protectedRange sqref="E133:AI142 E147:AI152" name="範囲6"/>
    <protectedRange sqref="M109 O109 Q109 M112 O112 Q112 F116:F118 K116:K118 M116:M118 O116:O118 R116:AH118 E123 H123 E128 H128" name="範囲5"/>
    <protectedRange sqref="N84:P85 K89:P91 S89:X91 J92 T92 W93 Z93 H95 Q95 Z95 E100:AI106" name="範囲4_1"/>
    <protectedRange sqref="K54 S54 K56 S56 K61 S61 K63:P64 S63:X64 K66:P76 S66:X76" name="範囲3_2"/>
    <protectedRange sqref="K33:P35 S33:X35 AA33:AF35 K37 S37 AA37 AA39 S39 K39 J44 Q44 J47 O47 G50 J50 M50 P50 S50 W50 AC50" name="範囲2_1"/>
    <protectedRange sqref="H6 H11 C15:C16 K15:K16 R15 Y15 T19 N19 H19 C23:C24 D24 N23:X24 Y23:AI23 AD24 AG24 M28:P29" name="範囲1_1"/>
  </protectedRanges>
  <mergeCells count="139">
    <mergeCell ref="E149:AI149"/>
    <mergeCell ref="E150:AI150"/>
    <mergeCell ref="E151:AI151"/>
    <mergeCell ref="E152:AI152"/>
    <mergeCell ref="E139:AI139"/>
    <mergeCell ref="E140:AI140"/>
    <mergeCell ref="E141:AI141"/>
    <mergeCell ref="E142:AI142"/>
    <mergeCell ref="E147:AI147"/>
    <mergeCell ref="E148:AI148"/>
    <mergeCell ref="E133:AI133"/>
    <mergeCell ref="E134:AI134"/>
    <mergeCell ref="E135:AI135"/>
    <mergeCell ref="E136:AI136"/>
    <mergeCell ref="E137:AI137"/>
    <mergeCell ref="E138:AI138"/>
    <mergeCell ref="K91:P91"/>
    <mergeCell ref="S91:X91"/>
    <mergeCell ref="J92:R92"/>
    <mergeCell ref="T92:AE92"/>
    <mergeCell ref="E104:AI104"/>
    <mergeCell ref="E105:AI105"/>
    <mergeCell ref="E102:AI102"/>
    <mergeCell ref="E103:AI103"/>
    <mergeCell ref="B77:I77"/>
    <mergeCell ref="K77:P77"/>
    <mergeCell ref="B78:I78"/>
    <mergeCell ref="K78:P78"/>
    <mergeCell ref="N84:P84"/>
    <mergeCell ref="N85:P85"/>
    <mergeCell ref="B74:I74"/>
    <mergeCell ref="B75:I75"/>
    <mergeCell ref="S75:X75"/>
    <mergeCell ref="AA75:AF75"/>
    <mergeCell ref="B76:I76"/>
    <mergeCell ref="S76:X76"/>
    <mergeCell ref="AA76:AF76"/>
    <mergeCell ref="K75:P75"/>
    <mergeCell ref="K76:P76"/>
    <mergeCell ref="B69:I69"/>
    <mergeCell ref="B71:I71"/>
    <mergeCell ref="B72:I72"/>
    <mergeCell ref="B73:I73"/>
    <mergeCell ref="K73:P73"/>
    <mergeCell ref="K68:P68"/>
    <mergeCell ref="K71:P71"/>
    <mergeCell ref="A1:AI2"/>
    <mergeCell ref="H6:AI8"/>
    <mergeCell ref="H11:AI11"/>
    <mergeCell ref="D23:J23"/>
    <mergeCell ref="O23:X23"/>
    <mergeCell ref="Z23:AI23"/>
    <mergeCell ref="M28:P28"/>
    <mergeCell ref="M29:P29"/>
    <mergeCell ref="A32:F32"/>
    <mergeCell ref="K33:P33"/>
    <mergeCell ref="D24:M24"/>
    <mergeCell ref="O24:X24"/>
    <mergeCell ref="S33:X33"/>
    <mergeCell ref="AA33:AF33"/>
    <mergeCell ref="K34:P34"/>
    <mergeCell ref="S34:X34"/>
    <mergeCell ref="AA34:AF34"/>
    <mergeCell ref="K35:P35"/>
    <mergeCell ref="S35:X35"/>
    <mergeCell ref="AA35:AF35"/>
    <mergeCell ref="K37:P37"/>
    <mergeCell ref="S37:X37"/>
    <mergeCell ref="AA37:AF37"/>
    <mergeCell ref="K39:P39"/>
    <mergeCell ref="S39:X39"/>
    <mergeCell ref="AA39:AF39"/>
    <mergeCell ref="K40:P40"/>
    <mergeCell ref="K41:P41"/>
    <mergeCell ref="T42:W42"/>
    <mergeCell ref="T43:W43"/>
    <mergeCell ref="J44:O44"/>
    <mergeCell ref="Q44:AI44"/>
    <mergeCell ref="J47:M47"/>
    <mergeCell ref="O47:AH47"/>
    <mergeCell ref="A50:F50"/>
    <mergeCell ref="H50:I50"/>
    <mergeCell ref="K50:L50"/>
    <mergeCell ref="N50:O50"/>
    <mergeCell ref="Q50:R50"/>
    <mergeCell ref="K54:P54"/>
    <mergeCell ref="S54:X54"/>
    <mergeCell ref="AA54:AF54"/>
    <mergeCell ref="K57:P57"/>
    <mergeCell ref="K61:P61"/>
    <mergeCell ref="S61:X61"/>
    <mergeCell ref="AA61:AF61"/>
    <mergeCell ref="K56:P56"/>
    <mergeCell ref="S56:X56"/>
    <mergeCell ref="AA56:AF56"/>
    <mergeCell ref="K63:P63"/>
    <mergeCell ref="S63:X63"/>
    <mergeCell ref="AA63:AF63"/>
    <mergeCell ref="B64:I64"/>
    <mergeCell ref="K64:P64"/>
    <mergeCell ref="S64:X64"/>
    <mergeCell ref="AA64:AF64"/>
    <mergeCell ref="K66:P66"/>
    <mergeCell ref="S66:X66"/>
    <mergeCell ref="AA66:AF66"/>
    <mergeCell ref="B67:I67"/>
    <mergeCell ref="K67:P67"/>
    <mergeCell ref="S67:X67"/>
    <mergeCell ref="AA67:AF67"/>
    <mergeCell ref="S68:X68"/>
    <mergeCell ref="AA68:AF68"/>
    <mergeCell ref="K69:P69"/>
    <mergeCell ref="S69:X69"/>
    <mergeCell ref="AA69:AF69"/>
    <mergeCell ref="B70:I70"/>
    <mergeCell ref="K70:P70"/>
    <mergeCell ref="S70:X70"/>
    <mergeCell ref="AA70:AF70"/>
    <mergeCell ref="B68:I68"/>
    <mergeCell ref="S71:X71"/>
    <mergeCell ref="AA71:AF71"/>
    <mergeCell ref="K72:P72"/>
    <mergeCell ref="S72:X72"/>
    <mergeCell ref="AA72:AF72"/>
    <mergeCell ref="K74:P74"/>
    <mergeCell ref="S74:X74"/>
    <mergeCell ref="AA74:AF74"/>
    <mergeCell ref="S73:X73"/>
    <mergeCell ref="AA73:AF73"/>
    <mergeCell ref="E106:AI106"/>
    <mergeCell ref="R116:AH116"/>
    <mergeCell ref="R117:AH117"/>
    <mergeCell ref="R118:AH118"/>
    <mergeCell ref="K89:P89"/>
    <mergeCell ref="S89:X89"/>
    <mergeCell ref="K90:P90"/>
    <mergeCell ref="S90:X90"/>
    <mergeCell ref="E100:AI100"/>
    <mergeCell ref="E101:AI101"/>
  </mergeCells>
  <phoneticPr fontId="3"/>
  <conditionalFormatting sqref="H90 Q90:R90 J90">
    <cfRule type="containsBlanks" dxfId="0" priority="1" stopIfTrue="1">
      <formula>LEN(TRIM(H90))=0</formula>
    </cfRule>
  </conditionalFormatting>
  <dataValidations count="4">
    <dataValidation type="list" allowBlank="1" showInputMessage="1" showErrorMessage="1" sqref="C15:C16 K15:K16 R15 Y15 H19 N19 T19 C23:C24 N23:N24 Y23 AD24 AG24 G50 J50 M50 P50 S50 W50 AC50 H95 Q95 Z95 Z93 W93 E123 E128 H123 H128" xr:uid="{65622BF3-BDF5-4554-8633-C93D0973B6A6}">
      <formula1>"□,■"</formula1>
    </dataValidation>
    <dataValidation imeMode="off" allowBlank="1" showInputMessage="1" showErrorMessage="1" sqref="AA55:AF56" xr:uid="{0B6C2C05-D76C-4A7F-9713-D5DE274A8F5B}"/>
    <dataValidation imeMode="halfAlpha" allowBlank="1" showInputMessage="1" showErrorMessage="1" sqref="S55:X56 K55:P56 K77:P77" xr:uid="{DD1C2171-FF0B-403D-8576-80557CF8B86E}"/>
    <dataValidation errorStyle="warning" imeMode="off" allowBlank="1" showInputMessage="1" showErrorMessage="1" sqref="K57 K78 T42 T43:W43" xr:uid="{D0F21084-9D00-4649-AE2E-E72CD8687DAB}"/>
  </dataValidations>
  <printOptions horizontalCentered="1"/>
  <pageMargins left="0.59055118110236227" right="0.39370078740157483" top="0.39370078740157483" bottom="0.39370078740157483" header="0" footer="0"/>
  <pageSetup paperSize="9" orientation="portrait" blackAndWhite="1" r:id="rId1"/>
  <headerFooter alignWithMargins="0">
    <oddFooter>&amp;L&amp;"ＭＳ Ｐ明朝,標準"&amp;8㈱北関東建築検査機構&amp;C&amp;"ＭＳ Ｐ明朝,標準"&amp;8NKBI-15keibihenkou   Ver.20.2&amp;R&amp;"ＭＳ Ｐ明朝,標準"&amp;8(R0603)</oddFooter>
  </headerFooter>
  <rowBreaks count="1" manualBreakCount="1">
    <brk id="80"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2A3E7-9A5A-472B-85DE-EA51E188E838}">
  <dimension ref="A1:AK111"/>
  <sheetViews>
    <sheetView view="pageBreakPreview" zoomScaleNormal="100" zoomScaleSheetLayoutView="100" workbookViewId="0">
      <selection sqref="A1:AI2"/>
    </sheetView>
  </sheetViews>
  <sheetFormatPr defaultColWidth="2.6640625" defaultRowHeight="13.2" x14ac:dyDescent="0.2"/>
  <cols>
    <col min="1" max="33" width="2.6640625" style="79" customWidth="1"/>
    <col min="34" max="34" width="2.6640625" style="84" customWidth="1"/>
    <col min="35" max="16384" width="2.6640625" style="79"/>
  </cols>
  <sheetData>
    <row r="1" spans="1:37" x14ac:dyDescent="0.2">
      <c r="A1" s="390" t="s">
        <v>210</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row>
    <row r="2" spans="1:37" s="81" customFormat="1" ht="13.5" customHeight="1" x14ac:dyDescent="0.2">
      <c r="A2" s="390"/>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80"/>
      <c r="AK2" s="80"/>
    </row>
    <row r="3" spans="1:37" s="81" customFormat="1" ht="6.75" customHeight="1" x14ac:dyDescent="0.2">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row>
    <row r="4" spans="1:37" s="81" customFormat="1" ht="6.75" customHeight="1" x14ac:dyDescent="0.2">
      <c r="AH4" s="83"/>
      <c r="AI4" s="83"/>
    </row>
    <row r="5" spans="1:37" s="81" customFormat="1" ht="13.5" customHeight="1" x14ac:dyDescent="0.2">
      <c r="A5" s="81" t="s">
        <v>211</v>
      </c>
      <c r="AH5" s="83"/>
    </row>
    <row r="6" spans="1:37" s="81" customFormat="1" ht="13.5" customHeight="1" x14ac:dyDescent="0.2">
      <c r="AH6" s="83"/>
    </row>
    <row r="7" spans="1:37" s="81" customFormat="1" ht="13.5" customHeight="1" x14ac:dyDescent="0.2">
      <c r="AH7" s="83"/>
    </row>
    <row r="8" spans="1:37" s="81" customFormat="1" ht="13.5" customHeight="1" x14ac:dyDescent="0.2">
      <c r="AH8" s="83"/>
    </row>
    <row r="9" spans="1:37" s="81" customFormat="1" ht="13.5" customHeight="1" x14ac:dyDescent="0.2">
      <c r="AH9" s="83"/>
    </row>
    <row r="10" spans="1:37" s="81" customFormat="1" ht="13.5" customHeight="1" x14ac:dyDescent="0.2">
      <c r="AH10" s="83"/>
    </row>
    <row r="11" spans="1:37" s="81" customFormat="1" ht="13.5" customHeight="1" x14ac:dyDescent="0.2">
      <c r="AH11" s="83"/>
    </row>
    <row r="12" spans="1:37" s="81" customFormat="1" ht="13.5" customHeight="1" x14ac:dyDescent="0.2">
      <c r="AH12" s="83"/>
    </row>
    <row r="13" spans="1:37" s="81" customFormat="1" ht="13.5" customHeight="1" x14ac:dyDescent="0.2">
      <c r="AH13" s="83"/>
    </row>
    <row r="14" spans="1:37" s="81" customFormat="1" ht="13.5" customHeight="1" x14ac:dyDescent="0.2">
      <c r="AH14" s="83"/>
    </row>
    <row r="15" spans="1:37" s="81" customFormat="1" ht="13.5" customHeight="1" x14ac:dyDescent="0.2">
      <c r="AH15" s="83"/>
    </row>
    <row r="16" spans="1:37" s="81" customFormat="1" ht="13.5" customHeight="1" x14ac:dyDescent="0.2">
      <c r="AH16" s="83"/>
    </row>
    <row r="17" spans="1:35" s="81" customFormat="1" ht="13.5" customHeight="1" x14ac:dyDescent="0.2">
      <c r="AH17" s="83"/>
    </row>
    <row r="18" spans="1:35" s="81" customFormat="1" ht="13.5" customHeight="1" x14ac:dyDescent="0.2">
      <c r="AH18" s="83"/>
    </row>
    <row r="19" spans="1:35" s="81" customFormat="1" ht="13.5" customHeight="1" x14ac:dyDescent="0.2">
      <c r="AH19" s="83"/>
    </row>
    <row r="20" spans="1:35" s="81" customFormat="1" ht="13.5" customHeight="1" x14ac:dyDescent="0.2">
      <c r="AH20" s="83"/>
    </row>
    <row r="21" spans="1:35" s="81" customFormat="1" ht="13.5" customHeight="1" x14ac:dyDescent="0.2">
      <c r="AH21" s="83"/>
    </row>
    <row r="22" spans="1:35" s="81" customFormat="1" ht="13.5" customHeight="1" x14ac:dyDescent="0.2">
      <c r="AH22" s="83"/>
    </row>
    <row r="23" spans="1:35" s="81" customFormat="1" ht="13.5" customHeight="1" x14ac:dyDescent="0.2">
      <c r="AH23" s="83"/>
    </row>
    <row r="24" spans="1:35" s="81" customFormat="1" ht="13.5" customHeight="1" x14ac:dyDescent="0.2">
      <c r="AH24" s="83"/>
    </row>
    <row r="25" spans="1:35" s="81" customFormat="1" ht="13.5" customHeight="1" x14ac:dyDescent="0.2">
      <c r="AH25" s="83"/>
    </row>
    <row r="26" spans="1:35" s="81" customFormat="1" ht="13.5" customHeight="1" x14ac:dyDescent="0.2">
      <c r="AH26" s="83"/>
    </row>
    <row r="27" spans="1:35" s="81" customFormat="1" ht="13.5" customHeight="1" x14ac:dyDescent="0.2">
      <c r="AH27" s="83"/>
    </row>
    <row r="28" spans="1:35" s="81" customFormat="1" ht="13.5" customHeight="1" x14ac:dyDescent="0.2">
      <c r="AH28" s="83"/>
    </row>
    <row r="29" spans="1:35" s="81" customFormat="1" ht="13.5" customHeight="1" x14ac:dyDescent="0.2">
      <c r="AH29" s="83"/>
    </row>
    <row r="30" spans="1:35" s="81" customFormat="1" ht="13.5" customHeight="1" x14ac:dyDescent="0.2">
      <c r="AH30" s="83"/>
    </row>
    <row r="31" spans="1:35" s="81" customFormat="1" ht="13.5" customHeight="1" x14ac:dyDescent="0.2">
      <c r="AH31" s="83"/>
    </row>
    <row r="32" spans="1:35" s="81" customFormat="1" ht="6.75" customHeight="1" x14ac:dyDescent="0.2">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row>
    <row r="33" spans="1:35" s="81" customFormat="1" ht="6.75" customHeight="1" x14ac:dyDescent="0.2">
      <c r="AH33" s="83"/>
      <c r="AI33" s="83"/>
    </row>
    <row r="34" spans="1:35" s="81" customFormat="1" ht="13.5" customHeight="1" x14ac:dyDescent="0.2">
      <c r="A34" s="81" t="s">
        <v>212</v>
      </c>
      <c r="AH34" s="83"/>
    </row>
    <row r="35" spans="1:35" s="81" customFormat="1" ht="13.5" customHeight="1" x14ac:dyDescent="0.2">
      <c r="AH35" s="83"/>
    </row>
    <row r="36" spans="1:35" s="81" customFormat="1" ht="13.5" customHeight="1" x14ac:dyDescent="0.2">
      <c r="AH36" s="83"/>
    </row>
    <row r="37" spans="1:35" s="81" customFormat="1" ht="13.5" customHeight="1" x14ac:dyDescent="0.2">
      <c r="AH37" s="83"/>
    </row>
    <row r="38" spans="1:35" s="81" customFormat="1" ht="13.5" customHeight="1" x14ac:dyDescent="0.2">
      <c r="AH38" s="83"/>
    </row>
    <row r="39" spans="1:35" s="81" customFormat="1" ht="13.5" customHeight="1" x14ac:dyDescent="0.2">
      <c r="AH39" s="83"/>
    </row>
    <row r="40" spans="1:35" s="81" customFormat="1" ht="13.5" customHeight="1" x14ac:dyDescent="0.2">
      <c r="AH40" s="83"/>
    </row>
    <row r="41" spans="1:35" s="81" customFormat="1" ht="13.5" customHeight="1" x14ac:dyDescent="0.2">
      <c r="AH41" s="83"/>
    </row>
    <row r="42" spans="1:35" s="81" customFormat="1" ht="13.5" customHeight="1" x14ac:dyDescent="0.2">
      <c r="AH42" s="83"/>
    </row>
    <row r="43" spans="1:35" s="81" customFormat="1" ht="13.5" customHeight="1" x14ac:dyDescent="0.2">
      <c r="AH43" s="83"/>
    </row>
    <row r="44" spans="1:35" s="81" customFormat="1" ht="13.5" customHeight="1" x14ac:dyDescent="0.2">
      <c r="AH44" s="83"/>
    </row>
    <row r="45" spans="1:35" s="81" customFormat="1" ht="13.5" customHeight="1" x14ac:dyDescent="0.2">
      <c r="AH45" s="83"/>
    </row>
    <row r="46" spans="1:35" s="81" customFormat="1" ht="13.5" customHeight="1" x14ac:dyDescent="0.2">
      <c r="AH46" s="83"/>
    </row>
    <row r="47" spans="1:35" s="81" customFormat="1" ht="13.5" customHeight="1" x14ac:dyDescent="0.2">
      <c r="AH47" s="83"/>
    </row>
    <row r="48" spans="1:35" s="81" customFormat="1" ht="13.5" customHeight="1" x14ac:dyDescent="0.2">
      <c r="AH48" s="83"/>
    </row>
    <row r="49" spans="34:34" s="81" customFormat="1" ht="13.5" customHeight="1" x14ac:dyDescent="0.2">
      <c r="AH49" s="83"/>
    </row>
    <row r="50" spans="34:34" s="81" customFormat="1" ht="13.5" customHeight="1" x14ac:dyDescent="0.2">
      <c r="AH50" s="83"/>
    </row>
    <row r="51" spans="34:34" s="81" customFormat="1" ht="13.5" customHeight="1" x14ac:dyDescent="0.2">
      <c r="AH51" s="83"/>
    </row>
    <row r="52" spans="34:34" s="81" customFormat="1" ht="13.5" customHeight="1" x14ac:dyDescent="0.2">
      <c r="AH52" s="83"/>
    </row>
    <row r="53" spans="34:34" s="81" customFormat="1" ht="13.5" customHeight="1" x14ac:dyDescent="0.2">
      <c r="AH53" s="83"/>
    </row>
    <row r="54" spans="34:34" s="81" customFormat="1" ht="13.5" customHeight="1" x14ac:dyDescent="0.2">
      <c r="AH54" s="83"/>
    </row>
    <row r="55" spans="34:34" ht="13.5" customHeight="1" x14ac:dyDescent="0.2"/>
    <row r="56" spans="34:34" ht="13.5" customHeight="1" x14ac:dyDescent="0.2"/>
    <row r="57" spans="34:34" ht="13.5" customHeight="1" x14ac:dyDescent="0.2"/>
    <row r="58" spans="34:34" ht="13.5" customHeight="1" x14ac:dyDescent="0.2"/>
    <row r="59" spans="34:34" ht="13.5" customHeight="1" x14ac:dyDescent="0.2"/>
    <row r="60" spans="34:34" ht="13.5" customHeight="1" x14ac:dyDescent="0.2"/>
    <row r="61" spans="34:34" ht="13.5" customHeight="1" x14ac:dyDescent="0.2"/>
    <row r="62" spans="34:34" ht="13.5" customHeight="1" x14ac:dyDescent="0.2"/>
    <row r="63" spans="34:34" ht="13.5" customHeight="1" x14ac:dyDescent="0.2"/>
    <row r="64" spans="34:3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selectLockedCells="1" selectUnlockedCells="1"/>
  <mergeCells count="1">
    <mergeCell ref="A1:AI2"/>
  </mergeCells>
  <phoneticPr fontId="3"/>
  <printOptions horizontalCentered="1"/>
  <pageMargins left="0.59055118110236227"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Ｐ明朝,標準"&amp;8NKBI-15keibihenkou   Ver.20.2&amp;R&amp;"ＭＳ Ｐ明朝,標準"&amp;8(R0603）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CE58F-1CC8-4DC8-8162-1847290F948D}">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申込書</vt:lpstr>
      <vt:lpstr>軽微変更</vt:lpstr>
      <vt:lpstr>委任状</vt:lpstr>
      <vt:lpstr>概要１面</vt:lpstr>
      <vt:lpstr>概要１面その２</vt:lpstr>
      <vt:lpstr>概要２面</vt:lpstr>
      <vt:lpstr>概要３面</vt:lpstr>
      <vt:lpstr>Sheet3</vt:lpstr>
      <vt:lpstr>委任状!Print_Area</vt:lpstr>
      <vt:lpstr>概要１面!Print_Area</vt:lpstr>
      <vt:lpstr>概要１面その２!Print_Area</vt:lpstr>
      <vt:lpstr>概要２面!Print_Area</vt:lpstr>
      <vt:lpstr>概要３面!Print_Area</vt:lpstr>
      <vt:lpstr>軽微変更!Print_Area</vt:lpstr>
      <vt:lpstr>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YAHATA02</dc:creator>
  <cp:lastModifiedBy>99 yahata</cp:lastModifiedBy>
  <cp:lastPrinted>2018-08-21T00:08:22Z</cp:lastPrinted>
  <dcterms:created xsi:type="dcterms:W3CDTF">2012-05-15T07:14:01Z</dcterms:created>
  <dcterms:modified xsi:type="dcterms:W3CDTF">2024-08-28T05:02:18Z</dcterms:modified>
</cp:coreProperties>
</file>